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N:\Petrovice u MK-ČOV\01-Rozpracovano\030-ZDS\03-Soupis prací\"/>
    </mc:Choice>
  </mc:AlternateContent>
  <xr:revisionPtr revIDLastSave="0" documentId="13_ncr:1_{678DF1A0-C8D6-498C-97D6-BE4F9749B857}" xr6:coauthVersionLast="47" xr6:coauthVersionMax="47" xr10:uidLastSave="{00000000-0000-0000-0000-000000000000}"/>
  <bookViews>
    <workbookView xWindow="1170" yWindow="375" windowWidth="23340" windowHeight="15825" xr2:uid="{DAD162B3-E84F-4088-9DEF-14970DFE9616}"/>
  </bookViews>
  <sheets>
    <sheet name="Rozpočet ČOV Petrovice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197" i="2"/>
  <c r="E156" i="2"/>
  <c r="E99" i="2"/>
  <c r="E5" i="2"/>
  <c r="E6" i="2"/>
  <c r="E7" i="2"/>
  <c r="E8" i="2"/>
  <c r="E9" i="2"/>
  <c r="E10" i="2"/>
  <c r="E11" i="2"/>
  <c r="E13" i="2"/>
  <c r="E14" i="2"/>
  <c r="E15" i="2"/>
  <c r="E16" i="2"/>
  <c r="E17" i="2"/>
  <c r="E18" i="2"/>
  <c r="E19" i="2"/>
  <c r="E21" i="2"/>
  <c r="E27" i="2"/>
  <c r="E29" i="2"/>
  <c r="E30" i="2"/>
  <c r="E31" i="2"/>
  <c r="E32" i="2"/>
  <c r="E33" i="2"/>
  <c r="E34" i="2"/>
  <c r="E35" i="2"/>
  <c r="E36" i="2"/>
  <c r="E37" i="2"/>
  <c r="E44" i="2"/>
  <c r="E45" i="2"/>
  <c r="E46" i="2"/>
  <c r="E47" i="2"/>
  <c r="E48" i="2"/>
  <c r="E49" i="2"/>
  <c r="E51" i="2"/>
  <c r="E52" i="2"/>
  <c r="E53" i="2"/>
  <c r="E54" i="2"/>
  <c r="E55" i="2"/>
  <c r="E57" i="2"/>
  <c r="E59" i="2"/>
  <c r="E60" i="2"/>
  <c r="E61" i="2"/>
  <c r="E62" i="2"/>
  <c r="E64" i="2"/>
  <c r="E65" i="2"/>
  <c r="E66" i="2"/>
  <c r="E67" i="2"/>
  <c r="E68" i="2"/>
  <c r="E69" i="2"/>
  <c r="E71" i="2"/>
  <c r="E73" i="2"/>
  <c r="E74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1" i="2"/>
  <c r="E92" i="2"/>
  <c r="E94" i="2"/>
  <c r="E95" i="2"/>
  <c r="E97" i="2"/>
  <c r="E100" i="2"/>
  <c r="E101" i="2"/>
  <c r="E102" i="2"/>
  <c r="E104" i="2"/>
  <c r="E105" i="2"/>
  <c r="E106" i="2"/>
  <c r="E108" i="2"/>
  <c r="E110" i="2"/>
  <c r="E112" i="2"/>
  <c r="E113" i="2"/>
  <c r="E114" i="2"/>
  <c r="E115" i="2"/>
  <c r="E116" i="2"/>
  <c r="E118" i="2"/>
  <c r="E119" i="2"/>
  <c r="E120" i="2"/>
  <c r="E121" i="2"/>
  <c r="E122" i="2"/>
  <c r="E124" i="2"/>
  <c r="E126" i="2"/>
  <c r="E127" i="2"/>
  <c r="E128" i="2"/>
  <c r="E129" i="2"/>
  <c r="E130" i="2"/>
  <c r="E131" i="2"/>
  <c r="E132" i="2"/>
  <c r="E134" i="2"/>
  <c r="E135" i="2"/>
  <c r="E136" i="2"/>
  <c r="E137" i="2"/>
  <c r="E138" i="2"/>
  <c r="E139" i="2"/>
  <c r="E141" i="2"/>
  <c r="E143" i="2"/>
  <c r="E144" i="2"/>
  <c r="E145" i="2"/>
  <c r="E146" i="2"/>
  <c r="E147" i="2"/>
  <c r="E148" i="2"/>
  <c r="E149" i="2"/>
  <c r="E150" i="2"/>
  <c r="E152" i="2"/>
  <c r="E154" i="2"/>
  <c r="E158" i="2"/>
  <c r="E160" i="2"/>
  <c r="E166" i="2"/>
  <c r="E172" i="2"/>
  <c r="E174" i="2"/>
  <c r="E176" i="2"/>
  <c r="E178" i="2"/>
  <c r="E180" i="2"/>
  <c r="E182" i="2"/>
  <c r="E188" i="2"/>
  <c r="E189" i="2"/>
  <c r="E190" i="2"/>
  <c r="E191" i="2"/>
  <c r="E192" i="2"/>
  <c r="E193" i="2"/>
  <c r="E194" i="2"/>
  <c r="E196" i="2"/>
  <c r="E198" i="2"/>
  <c r="E199" i="2"/>
  <c r="E200" i="2"/>
  <c r="E201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9" i="2"/>
  <c r="E220" i="2"/>
  <c r="E221" i="2"/>
  <c r="E222" i="2"/>
  <c r="E223" i="2"/>
  <c r="E224" i="2"/>
  <c r="E225" i="2"/>
  <c r="E226" i="2"/>
  <c r="E227" i="2"/>
  <c r="E228" i="2"/>
  <c r="E230" i="2"/>
  <c r="E231" i="2"/>
  <c r="E233" i="2"/>
  <c r="E234" i="2"/>
  <c r="E235" i="2"/>
  <c r="E236" i="2"/>
  <c r="E237" i="2"/>
  <c r="E238" i="2"/>
  <c r="E240" i="2"/>
  <c r="E241" i="2"/>
  <c r="E242" i="2"/>
  <c r="E243" i="2"/>
  <c r="E244" i="2"/>
  <c r="E245" i="2"/>
  <c r="E247" i="2"/>
  <c r="E248" i="2"/>
  <c r="E250" i="2"/>
  <c r="E252" i="2"/>
  <c r="E254" i="2"/>
  <c r="E256" i="2"/>
  <c r="E257" i="2"/>
  <c r="E258" i="2"/>
  <c r="E260" i="2"/>
  <c r="E262" i="2"/>
  <c r="E264" i="2"/>
  <c r="E265" i="2"/>
  <c r="E267" i="2"/>
  <c r="E269" i="2"/>
  <c r="E271" i="2"/>
  <c r="E272" i="2"/>
  <c r="E274" i="2"/>
  <c r="E276" i="2"/>
  <c r="E278" i="2"/>
  <c r="E279" i="2"/>
  <c r="E280" i="2"/>
  <c r="E281" i="2"/>
  <c r="E287" i="2"/>
  <c r="E288" i="2"/>
  <c r="E289" i="2"/>
  <c r="E291" i="2"/>
  <c r="E292" i="2"/>
  <c r="E293" i="2"/>
  <c r="E295" i="2"/>
  <c r="E296" i="2"/>
  <c r="E297" i="2"/>
  <c r="E299" i="2"/>
  <c r="E301" i="2"/>
  <c r="E302" i="2"/>
  <c r="E303" i="2"/>
  <c r="E304" i="2"/>
  <c r="E306" i="2"/>
  <c r="E307" i="2"/>
  <c r="E308" i="2"/>
  <c r="E310" i="2"/>
  <c r="E312" i="2"/>
  <c r="E314" i="2"/>
  <c r="E316" i="2"/>
  <c r="E318" i="2"/>
  <c r="E323" i="2"/>
  <c r="E324" i="2"/>
  <c r="E326" i="2"/>
  <c r="E327" i="2"/>
  <c r="E328" i="2"/>
  <c r="E329" i="2"/>
  <c r="E331" i="2"/>
  <c r="E333" i="2"/>
  <c r="E335" i="2"/>
  <c r="E337" i="2"/>
  <c r="E4" i="2"/>
  <c r="E339" i="2" l="1"/>
</calcChain>
</file>

<file path=xl/sharedStrings.xml><?xml version="1.0" encoding="utf-8"?>
<sst xmlns="http://schemas.openxmlformats.org/spreadsheetml/2006/main" count="676" uniqueCount="309">
  <si>
    <t/>
  </si>
  <si>
    <t>Montáž</t>
  </si>
  <si>
    <t>Cena celkem</t>
  </si>
  <si>
    <t>Elektromontáže</t>
  </si>
  <si>
    <t>Podružný materiál</t>
  </si>
  <si>
    <t>Provizoria a demontáže</t>
  </si>
  <si>
    <t>Ks</t>
  </si>
  <si>
    <t>CYKY-J 5x2.5 , pevně</t>
  </si>
  <si>
    <t>M</t>
  </si>
  <si>
    <t>JYTY-J 4x1 mm , pevně</t>
  </si>
  <si>
    <t>KF 09050_BA TRUBKA KOPOFLEX 50</t>
  </si>
  <si>
    <t>NLN-1-10-0 Plovákový spínač NIVELCO, 10m, závaží</t>
  </si>
  <si>
    <t>Řetěz na vyvázání plováků Ø6, malodka Ø6, závaží cca 1,5kg (délka 10m)</t>
  </si>
  <si>
    <t>Motáž, demontáž</t>
  </si>
  <si>
    <t>Sada</t>
  </si>
  <si>
    <t>CYKY-J 4x10 , pevně</t>
  </si>
  <si>
    <t>JYTY-J 14x1 mm , pevně</t>
  </si>
  <si>
    <t>CYKFY-J 4x10 , pevně</t>
  </si>
  <si>
    <t>KF 09063_BA TRUBKA KOPOFLEX 63</t>
  </si>
  <si>
    <t>Demontáž</t>
  </si>
  <si>
    <t>Přípojka NN</t>
  </si>
  <si>
    <t>LTN-80B-3 Jistič 80A/B/3</t>
  </si>
  <si>
    <t>MSN-100-3 Vypínač</t>
  </si>
  <si>
    <t>CYKY-J 4x25 , pevně propoj HDS a ER1</t>
  </si>
  <si>
    <t>CYKY-J 4x25 , pevně propoj HDS1 a RM1</t>
  </si>
  <si>
    <t>Výstražná folíe, včetně pokládky</t>
  </si>
  <si>
    <t>Výkopové práce pro výměnu ER a kabelu, opětovná úprava terenu do původního stavu</t>
  </si>
  <si>
    <t>Rozvaděč RM1</t>
  </si>
  <si>
    <t>Dodávka: Rozvaděče RM1, výstroj dle schématu č: D.2-2.03</t>
  </si>
  <si>
    <t>Rozvaděč</t>
  </si>
  <si>
    <t>Řadová rozváděčová skříň</t>
  </si>
  <si>
    <t>Podstavec</t>
  </si>
  <si>
    <t>Montážní panel</t>
  </si>
  <si>
    <t>Boční kryty</t>
  </si>
  <si>
    <t>Sada pro spojování skříní</t>
  </si>
  <si>
    <t>Schránka</t>
  </si>
  <si>
    <t>Vybavení rozvaděče</t>
  </si>
  <si>
    <t>DV900336-A 19" osvětlovací jednotka LED, magnetická</t>
  </si>
  <si>
    <t>ACDSW010 Spínač dveřní 6A/230VAC</t>
  </si>
  <si>
    <t>KS</t>
  </si>
  <si>
    <t>IUK08566-- Termostat FLZ530/1Z</t>
  </si>
  <si>
    <t>IUKNF7523A Ventilátor PF66000, krytí IP54, 230VAC</t>
  </si>
  <si>
    <t>IUKNE550-- Filtr výstupní PFA6000, krytí IP54</t>
  </si>
  <si>
    <t>Hlavní vypínač</t>
  </si>
  <si>
    <t>Signálky, ovládací hlavice</t>
  </si>
  <si>
    <t>M22-PV/K11 Ovládací hlavice nouzového zastavení, 1Z 1V</t>
  </si>
  <si>
    <t>M22-XGPV Ochrana tlačítka nouzového zastavení</t>
  </si>
  <si>
    <t>M22-WRK3/K20 Ovládací otočná hlavice, s aretací, 2Z</t>
  </si>
  <si>
    <t>HIS-95 x/x 230AC P80 kombinace R, G, B, Y, W, O</t>
  </si>
  <si>
    <t>SPD</t>
  </si>
  <si>
    <t>RTO-16 oddělovací tlumivky pro správnou koordinaci svodičů, do 16 A</t>
  </si>
  <si>
    <t>RTO-35 oddělovací tlumivky pro správnou koordinaci svodičů, do 35 A</t>
  </si>
  <si>
    <t>Měřící transformátor proudu NN pro RC1, stávající, demontáž z RM1 a opětovná montáž</t>
  </si>
  <si>
    <t>CLA2.2 250/5A,15VA,3%</t>
  </si>
  <si>
    <t>Pojistkový odpínač, včetně pojistek</t>
  </si>
  <si>
    <t>OPVP10-3 Pojistkový odpínač 32A, 3pól, polovod</t>
  </si>
  <si>
    <t>PV10 gG Pojistková vložka</t>
  </si>
  <si>
    <t>Jističe 10kA</t>
  </si>
  <si>
    <t>Jistič 2A/C/1</t>
  </si>
  <si>
    <t>Jistič 6A/B/1</t>
  </si>
  <si>
    <t>Jistič 6A/D/1</t>
  </si>
  <si>
    <t>Jistič 10A/C/1</t>
  </si>
  <si>
    <t>Jistič 16A/B/1</t>
  </si>
  <si>
    <t>Jistič 6A/B/3</t>
  </si>
  <si>
    <t>Jistič 10A/C/3</t>
  </si>
  <si>
    <t xml:space="preserve"> Jistič 16A/B/3</t>
  </si>
  <si>
    <t>Jistič 20A/B/3</t>
  </si>
  <si>
    <t>Jistič 32A/B/3</t>
  </si>
  <si>
    <t>Jistič 40A/B/3</t>
  </si>
  <si>
    <t>PS-LS-1100 Pomocný spínač pro jističe, 1Z+1V</t>
  </si>
  <si>
    <t>LVN-80D-3 Jistič</t>
  </si>
  <si>
    <t>SP-LT-A230 Podpěťová spoušť</t>
  </si>
  <si>
    <t>FI + Jističe / AC 10kA</t>
  </si>
  <si>
    <t>OLI-16B-1N-030AC Proudový chránič s nadproudovou ochranou</t>
  </si>
  <si>
    <t>PS-LT-1100 Pomocný spínač pro proudové chrániče</t>
  </si>
  <si>
    <t>Proudový chránič 10kA</t>
  </si>
  <si>
    <t>LFN-40-4-030A Proudový chránič 40A 4P 30mA A 10kA</t>
  </si>
  <si>
    <t>LFN-40-4-030B-K Proudový chránič 40A 4P 30mA B-K 10kA</t>
  </si>
  <si>
    <t>Napajecí zdrje</t>
  </si>
  <si>
    <t>DRP-240-24 DRP-240-24 Meanwell Napájecí spínaný zdroj na DIN, 230VAC/24VDC - 240W, 10A</t>
  </si>
  <si>
    <t>Relé - Schrack</t>
  </si>
  <si>
    <t>PT 570 730 - 230Vst,4mA</t>
  </si>
  <si>
    <t>YPT 78 704 - pro relé 4P/6A</t>
  </si>
  <si>
    <t>RT 424024 - 25V DC</t>
  </si>
  <si>
    <t>YRT78626 8-mi kolíková,pin.5mm</t>
  </si>
  <si>
    <t>Relé</t>
  </si>
  <si>
    <t>NIV-101A Vyhodnocovací relé ochrany motoru WILO, dodávka technologie</t>
  </si>
  <si>
    <t>NIV-101A Vyhodnocovací relé ochrany motoru WILO</t>
  </si>
  <si>
    <t>CRM-2H/UNI asymetrický cyklovač, čas 0.1s-10dnů, výstup 1x16A, cívka AC/DC 12..240 V</t>
  </si>
  <si>
    <t>HLÍDACÍ RELÉ</t>
  </si>
  <si>
    <t>TERMOSTATY</t>
  </si>
  <si>
    <t>TER-7 termostat pro kontrolu teploty vinutí motoru, AC/DC 24-240V</t>
  </si>
  <si>
    <t>Stykače</t>
  </si>
  <si>
    <t>LC1D09P7 Stykač 9A 3P 1Z+1V 230V st</t>
  </si>
  <si>
    <t>LC1D12P7 Stykač 12A 3P 1Z+1V 230V st</t>
  </si>
  <si>
    <t>RSI-20-02-A230 Instalační stykač</t>
  </si>
  <si>
    <t>LADN11 Pomocné kontakty pro stykače LC1-D a LC1-DT 1Z+1V</t>
  </si>
  <si>
    <t>ks</t>
  </si>
  <si>
    <t>PS-RSI-1100 Pomocný spínač</t>
  </si>
  <si>
    <t>Motorové spouštěče</t>
  </si>
  <si>
    <t>GZ1E03 Motorový jistič 0,25...0,40A</t>
  </si>
  <si>
    <t>GZ1E08 Motorový jistič 2,5...4A</t>
  </si>
  <si>
    <t>GZ1E10 Motorový jistič 4...6,3A</t>
  </si>
  <si>
    <t>GZ1E14 Motorový jistič 6...10A</t>
  </si>
  <si>
    <t>GZ1AN11 Pomocné kontakty k mot.jističům 1Z+1V</t>
  </si>
  <si>
    <t xml:space="preserve"> Zásuvky - DIN</t>
  </si>
  <si>
    <t>ZSE-03 Soklová zásuvka</t>
  </si>
  <si>
    <t>Řadové svorkovnice</t>
  </si>
  <si>
    <t>RSA 4 A Řadová svornice</t>
  </si>
  <si>
    <t>RSP4LED/24-48V Řadová svornice pojistková</t>
  </si>
  <si>
    <t>POJISTKA 5X20</t>
  </si>
  <si>
    <t>RSA 6 Řadová svornice</t>
  </si>
  <si>
    <t>RSA 16 A Řadová svornice</t>
  </si>
  <si>
    <t>RSA 35 A Řadová svornice 35</t>
  </si>
  <si>
    <t>RSA PE 35 A Řadová svornice 35 PE</t>
  </si>
  <si>
    <t>Vývodky</t>
  </si>
  <si>
    <t>V-TEC M12 Vývodka kabelová V-TEC, metrická, šedá M12x1,5</t>
  </si>
  <si>
    <t>V-TEC M16 Vývodka kabelová V-TEC, metrická, šedá M16x1,5</t>
  </si>
  <si>
    <t>V-TEC M20 Vývodka kabelová V-TEC, metrická, šedá M20x1,5</t>
  </si>
  <si>
    <t>V-TEC M25 Vývodka kabelová V-TEC, metrická, šedá M25x1,5</t>
  </si>
  <si>
    <t>V-TEC M40 Vývodka kabelová V-TEC, metrická, šedá M40x1,5</t>
  </si>
  <si>
    <t>V-TEC M50 Vývodka kabelová V-TEC, metrická, šedá M50x1,5</t>
  </si>
  <si>
    <t>UPS</t>
  </si>
  <si>
    <t>WAGO-I/O-SYSTEM 750</t>
  </si>
  <si>
    <t>750-1405 16 binárních vstupů 24VDC;</t>
  </si>
  <si>
    <t>750-530 8 binárních výstupů 24V DC, 0,5A</t>
  </si>
  <si>
    <t>750-455 4 analogové vstupy 4-20mA</t>
  </si>
  <si>
    <t>750-555 4 analogové výstupy4-20mA</t>
  </si>
  <si>
    <t>750-600 Zakončovací modul vnitřní sběrnice</t>
  </si>
  <si>
    <t>750-602 Napájecí modul 24V DC bez pojistky</t>
  </si>
  <si>
    <t>759-965 Anténa s magnetickou patkou, 2,5m, GSM</t>
  </si>
  <si>
    <t>Operátorský panel</t>
  </si>
  <si>
    <t>PANEL weintek cMT3162X,  15"</t>
  </si>
  <si>
    <t>SWITCH</t>
  </si>
  <si>
    <t>Dílenská montáž RM1</t>
  </si>
  <si>
    <t>Rozvaděč kompenzace RC1</t>
  </si>
  <si>
    <t>D+M Rozvaděče RC1</t>
  </si>
  <si>
    <t>Specifikace dodávky ovladacích skříní MS</t>
  </si>
  <si>
    <t>D+M Specifikace dodávky ovladacích skříní - MS2, MS3, MS24, MS26 dodávka, montáž</t>
  </si>
  <si>
    <t>D+M Specifikace dodávky ovladacích skříní - MS12, MS13, MS14 dodávka, montáž</t>
  </si>
  <si>
    <t>D+M SA29, SA32 - Vypínač čerpadla kalové vody, dodávka, montáž</t>
  </si>
  <si>
    <t>VSN16 OB2 3-pólový vačkový spínač v krytu, I-0 Ith=16A, IP65</t>
  </si>
  <si>
    <t>Páska 30x4 páska 30x4 (0,95 kg/m), pevně</t>
  </si>
  <si>
    <t>SR 2b svorka páska-páska</t>
  </si>
  <si>
    <t>Drát 10 N V4A drát o 10mm N (0,62kg/m), pevně</t>
  </si>
  <si>
    <t>Kg</t>
  </si>
  <si>
    <t>SR 3a svorka páska-drát</t>
  </si>
  <si>
    <t>Antikorozní páska KSB 50x10 (556125)</t>
  </si>
  <si>
    <t>H07V-K 6 CYA 6, pevně</t>
  </si>
  <si>
    <t>H07V-K 16 CYA 16, pevně</t>
  </si>
  <si>
    <t>Materiál na pospojování, pásky+svorky</t>
  </si>
  <si>
    <t>Svorkovnice MET1</t>
  </si>
  <si>
    <t>Montáž pospojování</t>
  </si>
  <si>
    <t>D+M Kabely dodávka, montáž</t>
  </si>
  <si>
    <t>CYKY-J 3x1.5 , pevně</t>
  </si>
  <si>
    <t>CYKY-J 4x1.5 , pevně</t>
  </si>
  <si>
    <t>CYKY-O 4x1.5 , pevně</t>
  </si>
  <si>
    <t>CYKY-J 5x1.5 , pevně</t>
  </si>
  <si>
    <t>CYKY-J 7x1.5 , pevně</t>
  </si>
  <si>
    <t>CYKY-O 7x1.5 , pevně</t>
  </si>
  <si>
    <t>CYKY-J 12x1.5 , pevně</t>
  </si>
  <si>
    <t>CYKY-J 3x2.5 , pevně</t>
  </si>
  <si>
    <t>CYKY-J 3x 4 , pevně</t>
  </si>
  <si>
    <t>CYKY-J 5x4 , pevně</t>
  </si>
  <si>
    <t>CYKY-J 5x6 , pevně</t>
  </si>
  <si>
    <t>CYKY-J 5x10 , pevně</t>
  </si>
  <si>
    <t>CYKY-J 5x16 , pevně</t>
  </si>
  <si>
    <t>Kabel stínění</t>
  </si>
  <si>
    <t>CYKFY-J 4x1,5, pevně</t>
  </si>
  <si>
    <t>JYTY-O 4x1, pevně</t>
  </si>
  <si>
    <t>JYTY-J 7x1, pevně</t>
  </si>
  <si>
    <t>JYTY-O 7x1, pevně</t>
  </si>
  <si>
    <t>JYTY-J 14x1, pevně</t>
  </si>
  <si>
    <t xml:space="preserve">J-Y(St)Y 1x2x0,6 </t>
  </si>
  <si>
    <t>TCEPKPFLE 1x4x0,8 , pevně</t>
  </si>
  <si>
    <t>TCEPKPFLE 3x4x0,8 , pevně</t>
  </si>
  <si>
    <t>TCEPKPFLE 5x4x0,8 , pevně</t>
  </si>
  <si>
    <t>D+M Trubky plastová, vč.zatahovacího lanka, včetně výstražné folíe, dodávka, montáž</t>
  </si>
  <si>
    <t>KF 09075_UVFA TRUBKA KOPOFLEX 75 UV stabil, včetně zatahovacího lanka a zátky</t>
  </si>
  <si>
    <t>D+M Trubka elektroinstalační, stř. mech. odolnost, včetně příchytek, konzol, dodávka +montáž</t>
  </si>
  <si>
    <t>2320/LPE-1 TRUBKA OHEBNÁ EN LPE 320N UV</t>
  </si>
  <si>
    <t>2325/LPE-1 TRUBKA OHEBNÁ EN LPE 320N UV</t>
  </si>
  <si>
    <t>1520 TRUBKA TUHÁ PVC 320N délka 3 m barva světle šedá</t>
  </si>
  <si>
    <t>1525 TRUBKA TUHÁ PVC 320N délka 3 m barva světle šedá</t>
  </si>
  <si>
    <t>1532 TRUBKA TUHÁ PVC 320N délka 3 m barva světle šedá</t>
  </si>
  <si>
    <t>1540 TRUBKA TUHÁ PVC 320N délka 3 m barva světle šedá</t>
  </si>
  <si>
    <t>D+M Kabelový žlab, NEREZ, včetně konzol, víka, příslušenství, dodávka, montáž</t>
  </si>
  <si>
    <t>50/50 drátěný žlab</t>
  </si>
  <si>
    <t>100/50 drátěný žlab</t>
  </si>
  <si>
    <t>150/50 drátěný žlab</t>
  </si>
  <si>
    <t>150/100 drátěný žlab</t>
  </si>
  <si>
    <t>400/100 drátěný žlab</t>
  </si>
  <si>
    <t>Podružný materiál - spojovací, atd.</t>
  </si>
  <si>
    <t>150/100 plný žlab</t>
  </si>
  <si>
    <t>D+M Frekvenční měniče - FM2, FM3, FM24, FM26, dodávka montáž</t>
  </si>
  <si>
    <t>Vacon 0100-3L-0004-5-FLOW+SBF4+FL04+IP54 Frekvenční měnič,  1,5kW, 3x400V~, IP54</t>
  </si>
  <si>
    <t>D+M Frekvenční měniče - FM12, FM13, FM14, dodávka montáž</t>
  </si>
  <si>
    <t>Vacon 0100-3L-0012-5-FLOW+SBF4+FL04+IP54 Frekvenční měnič,  5,5kW, 3x400V~, IP54</t>
  </si>
  <si>
    <t>D+M Sinusový filtr, 10A, IP 54 - SIN2, SIN3, SIN24, SIN26 dodávka, montáž</t>
  </si>
  <si>
    <t>Wilo-EFC filtr 10A sin, IP54 Sinusový filtr, 10A, 3x400V~, IP54</t>
  </si>
  <si>
    <t>D+M Osvětlení, včetně příslušenství pro montáž, dodávka, montáž</t>
  </si>
  <si>
    <t>A/1-1.2 - Zářivka LED 51W, 4000K, 8190lm, 230V, IP66</t>
  </si>
  <si>
    <t>D+M Zásuky, zásuvkové skříně, přívodky, dodávka, montáž</t>
  </si>
  <si>
    <t>D+M Zásuky ethernetové, dodávka, montáž</t>
  </si>
  <si>
    <t>Ethernetová zásuvka: keystone, DT kryt, rámeček, nosná maska, krabice přístrojová</t>
  </si>
  <si>
    <t>Topné těleso 100W</t>
  </si>
  <si>
    <t>Termostat pro řízení topného tělesa</t>
  </si>
  <si>
    <t>D+M Dielektrický koberec před rozvaděč RM1, dodávka, montáž</t>
  </si>
  <si>
    <t>Dielektrický koberec 36,5kV, šíře 1300mm</t>
  </si>
  <si>
    <t>D+M Instalační krabice, včetně svorek, průchodek, dodávka, montáž</t>
  </si>
  <si>
    <t>KF 9060 139x119x70, včetně wago svorek a průchodek</t>
  </si>
  <si>
    <t>Regulátor otáček, krytí min IP44</t>
  </si>
  <si>
    <t>Zapojení ventilátorů s regulací</t>
  </si>
  <si>
    <t>D+M Kovové konstrukce, nerez ocel, dodávka, montáž</t>
  </si>
  <si>
    <t>M Zapojení zařízení</t>
  </si>
  <si>
    <t>Zapojení nových i stávajících zařízení do nových rozvaděčů RH, RM, MT, MS, MX atd.</t>
  </si>
  <si>
    <t>Kpl</t>
  </si>
  <si>
    <t>D+M Prostupy zdivem, betonem, zapravení, dodávka , montáž</t>
  </si>
  <si>
    <t>Č.1 - Prostupy v betonové stěně (150-250mm) průměr 250mm, výška cca 2,5m</t>
  </si>
  <si>
    <t>Č.2 - Prostupy v betonové stěně (150-250mm) průměr 200mm, výška cca 2,5m</t>
  </si>
  <si>
    <t>Č.3 - Prostupy v betonové stěně (200-450mm) průměr 200mm, výška cca 2,5m</t>
  </si>
  <si>
    <t>Specifikace MaR</t>
  </si>
  <si>
    <t>KF 9060 139x119x70, včetně wago svorek</t>
  </si>
  <si>
    <t>MAVE-2-S2   1 hladina, (bez sond), v krabičce</t>
  </si>
  <si>
    <t>PS-2 Ponorná vodivostní sonda  (2 vývody)</t>
  </si>
  <si>
    <t>Trubka na vavázání vodivostní sondy, včetně příchytek atd</t>
  </si>
  <si>
    <t>NIVELCO, NAA-101 přechodová krabice s filtrem a svorkovnicí</t>
  </si>
  <si>
    <t>M FIQ5, FIQ9, FIQ10 - Indukční průtokoměry pouze zapojení, dadává technolog,  zapojení</t>
  </si>
  <si>
    <t>Zapojení indukčních průtokoměrů</t>
  </si>
  <si>
    <t>Ultrazvukový hladinoměr Endress + hauser FDU90, kabel 10m, IP65</t>
  </si>
  <si>
    <t>Úřední ověření měřidla (FIQ12, FIQ13)</t>
  </si>
  <si>
    <t>KF 1000 G 180x130x77, včetně svorkovnice</t>
  </si>
  <si>
    <t>Snímač Endress + Hauser COS 61D</t>
  </si>
  <si>
    <t>D+M TIC14, TIC15 - Snímač teploty, 24VDC, IP65, rozsah -30 až 60 st.C</t>
  </si>
  <si>
    <t>Sensit, NS 510A, 24VDC, výstup 4-20mA, IP65, bez konektoru, rozsah -30 až 60 st.C</t>
  </si>
  <si>
    <t>D+M ST50 - Soumrakový spínač</t>
  </si>
  <si>
    <t>SOU-3 soumrakový světelný spínač, 1-1000Lx/100-100000Lx. 1x spínací 12A</t>
  </si>
  <si>
    <t>Oživení, nastavení</t>
  </si>
  <si>
    <t>Montáž a oživení zařízení MaR</t>
  </si>
  <si>
    <t>Ostatní</t>
  </si>
  <si>
    <t>Priprava ke komplexni zkousce, oživení technologie, nastavení zařízení, zaškolení obsluhy</t>
  </si>
  <si>
    <t>Software</t>
  </si>
  <si>
    <t>Aplikační software pro PLC</t>
  </si>
  <si>
    <t>Licence + aplikační software SW operátorského pracoviště - vizualice dotykový panel RM1</t>
  </si>
  <si>
    <t>PC obsluhy</t>
  </si>
  <si>
    <t>Doprava</t>
  </si>
  <si>
    <t>Koordinace s ostatními profesemi</t>
  </si>
  <si>
    <t>Koordinace s ostatními, setkání, porady atd.</t>
  </si>
  <si>
    <t>Počet MJ</t>
  </si>
  <si>
    <t>Cena/MJ</t>
  </si>
  <si>
    <t>D+M Provizoria ČS - Kabeláž napájení připojeno ve stávajícím RM + signalizace sdružené
 poruchy, rozvaděč pro řízení čerpadel 16A, připojení plováku pro snímá hladiny 
(ZAP/VYP/MAX), signalizace sdružené poruchy se připijí na nějaký DI ve stávajícím RM,
 dodávka, montáž, demontáž</t>
  </si>
  <si>
    <t>Rozvaděč pro řízení čerpadel 16A, připojení plováku (ZAP/VYP/MAX), venkovní 
provedení IP56, konzola, signalizace sdružené poruchy</t>
  </si>
  <si>
    <t>D+M Provizoria AN2 - Kabeláž napájení připojeno z nového RM1, FM umístit v dmychárně, kabeláž se potáhne oknem a kolem PB až na betonovou plochu chem.hos. kde bude
 dmychadlo provizorně umístěno a provozováno, přednostně vyrobit MS pro ovládání,  
dodávka, montáž, demontáž</t>
  </si>
  <si>
    <t>M Demontáže - Demontáž elektro zařízení dle projektrové dokumentace, uskladnění 
na sběrné místo, likvidaci si zajistí provozovatel, demontáž</t>
  </si>
  <si>
    <t>D+M Specifikace dodávky výměny ER1, vystrojení ER, doplnění pojistek do HDS1 
dodávka, montáž</t>
  </si>
  <si>
    <t>Elektroměrový rozvaděč pro fotovoltaiku s pilířem, 100A, přípojovací svorky 25mm,
 svorky pro ovladycí kabely 4mm</t>
  </si>
  <si>
    <t>FLP-B+C MAXI VS/3 kombinovaný svodič bleskových proudů a přepětí, vhodné 
pro 3-fázový systém TN-C, instalace na vstupu do budovy, 75 kA (10/350), 180 kA (8/20),
 dálková signalizace poruchy</t>
  </si>
  <si>
    <t>DA-275-DF16-S přepěťová ochrana s vf filtrem, instalace těsně před chráněné zařízení, 
dálková signalizace poruchy, 16 A</t>
  </si>
  <si>
    <t>BDM-024-V/2-FR1 Svodič bleskových proudů s hrubou a jemnou přepěťovou ochranou
 dvou-/tří-žilových plovoucích signálových linek, instalace na vstupu do budovy těsně 
před chráněné zařízení, 24 V DC, max. 1 A, výměnný modul, plovoucí</t>
  </si>
  <si>
    <t>BDM-024-V/1-FR1 Svodič bleskových proudů s hrubou a jemnou přepěťovou ochranou
 dvou-/tří-žilových plovoucích signálových linek, instalace na vstupu do budovy těsně 
před chráněné zařízení, 24 V DC, max. 1 A, výměnný modul, plovoucí</t>
  </si>
  <si>
    <t>HRN-54N U relé analog.3x400V/230V, nastav. čas. prodl.,monitoruje 3-fázové U
 vč. "N" vodiče</t>
  </si>
  <si>
    <t>UPS ALFA PLUS 900VA UPS ALFA PLUS, ZÁLOŽNÍ ZDROJ 230VAC / 600VA, BEZÚDRŽBOVÝ 
OLOVĚNO-KYSELINOVÝ AKUMULÁTOR</t>
  </si>
  <si>
    <t>750-8217 Procesorový modul PFC200 2. GENERACE; 2× Ethernet, RS-232/-485, 
GSM 4G modul; verze EU</t>
  </si>
  <si>
    <t>IE-SW-BL08-6TX-2SCS průmyslový ethernetový switch, singlemode, SC-Duplex,
 24VDC, IP30, -10°C</t>
  </si>
  <si>
    <t>LTE router MODBUS TCP/IP, kompatibilní s APN</t>
  </si>
  <si>
    <t>LTE router s protokolem MODBUS TCP/IP, kompatibilní s APN s provozovatelem VAS Třebíč.</t>
  </si>
  <si>
    <t>Kompenzační rozvaděč RC1, skříňové provedené oceloplech, IP40/20 cca 13,3 kVAr,
 6 stupňů (0,76-1,0-2,5-2,5-3,15-3,15 kVAr), chráněné provedení.</t>
  </si>
  <si>
    <t>SolidBOX 68170 Famatel 68170 Krabice SolidBOX IP65, 220x170x107mm, plné víko, hladké boky
M22-WRK3/K20 Ovládací otočná hlavice, s aretací, 2Z
HIS-95 x/x 230AC P80 kombinace R, G, B, Y, W, O
RSA 4 A Řadová svornice
V-TEC M20 Vývodka kabelová V-TEC, metrická, šedá M20x1,5
Podružný materiál
Montáž</t>
  </si>
  <si>
    <t>SolidBOX 68170 Famatel 68170 Krabice SolidBOX IP65, 220x170x107mm, plné víko, hladké boky
M22-WRK3/K20 Ovládací otočná hlavice, s aretací, 2Z
HIS-95 x/x 230AC P80 kombinace R, G, B, Y, W, O
VZ 16 Vestav. zás. 230V/16A IP 54
RSA 4 A Řadová svornice
V-TEC M20 Vývodka kabelová V-TEC, metrická, šedá M20x1,5
Podružný materiál
Montáž</t>
  </si>
  <si>
    <t xml:space="preserve">
Hensel Mi 90101, IP65,  plné víko, hladké boky
M22-WRK3/K20 Ovládací otočná hlavice, s aretací, 2Z
HIS-95 x/x 230AC P80 kombinace R, G, B, Y, W, O
M22-R10K Potenciometr, IP65, lineární, kroužek titan, 10 kOhm
RSA 4 A Řadová svornice
V-TEC M20 Vývodka kabelová V-TEC, metrická, šedá M20x1,5
Podružný materiál
Montáž</t>
  </si>
  <si>
    <t xml:space="preserve">
Hensel Mi 90101, IP65,  plné víko, hladké boky
M22-WRK3/K20 Ovládací otočná hlavice, s aretací, 2Z
M22-WRK3/K10 Ovládací otočná hlavice, s aretací, 2Z
HIS-95 x/x 230AC P80 kombinace R, G, B, Y, W, O
M22-R10K Potenciometr, IP65, lineární, kroužek titan, 10 kOhm
RSA 4 A Řadová svornice
V-TEC M20 Vývodka kabelová V-TEC, metrická, šedá M20x1,5
Podružný materiál
Montáž</t>
  </si>
  <si>
    <t>Hensel Mi 90101, IP65,  plné víko, hladké boky
M22-WRK3/K20 Ovládací otočná hlavice, s aretací, 2Z
HIS-95 x/x 230AC P80 kombinace R, G, B, Y, W, O
RSA 4 A Řadová svornice
V-TEC M20 Vývodka kabelová V-TEC, metrická, šedá M20x1,5
Podružný materiál
Montáž</t>
  </si>
  <si>
    <t>D+M Specifikace dodávky ovladacích skříní - MS4, MS5, MS6, MS7.1, MS7.2, MS8, 
MS9, MS10, MS11, MS17, MS18, MS19, MS20, MS21, MS22, MS23, MS31
 dodávka, montáž</t>
  </si>
  <si>
    <t>D+M Montáž uzemnění na dvě výkopu, spojení se základovým zemničem, včetně 
protikorozní ochrany spojů, připojení kovových potrubí, zábradlí, dodávka, montáž.</t>
  </si>
  <si>
    <t>D+M Vodič jednožilový pro pospojování, včetně šroubů, objímek, příchytek atd, 
MET svorkovnice, dodávka, montáž</t>
  </si>
  <si>
    <t>D+M Kabelový žlab, NEREZ MARS (plný), včetně přichycení do zdiva (konzol, víka,
 příslušenství atd), (fasáda z PB do země, ze země k AN2) dodávka, montáž</t>
  </si>
  <si>
    <t xml:space="preserve"> VO A1 - LED 30W, 4000K, 3050lm, 230V, IP65, výlozník UD 1/60-500, stožár K4, 
manzeta, stožárová vyzbroj</t>
  </si>
  <si>
    <t xml:space="preserve"> VO A1 - LED 30W, 4000K, 3050lm, 230V, IP65, výlozník UD 1/60-500, konzola na 
štít, spojovací moatriál, spojovací krabice</t>
  </si>
  <si>
    <t>Zásuvkové skříně vybavení: 2x230V/16A, 1x400V/16A/5pó, 1x400V/32A/5pól s 
příslušným odjištěním, chráničem 10kA, dokumentací</t>
  </si>
  <si>
    <t>D+M Topné těleso a termostat pro vytápění rozvaděče pro ovládání vzduchu na AN2 
dodávka, montáž</t>
  </si>
  <si>
    <t>Ocelové nosné konstrukce a stříšky pro skříně MS, MX, zařízení MaR, výložníky
 pro kabelové žlaby apod.. Materiál nerez ocel</t>
  </si>
  <si>
    <t xml:space="preserve">Č2 a 3 - Prostupy v betonové stěně průměr 200mm, zednické zapravení, proti 
vlhkostní úprava povrchu v části kolem elektor žlabu a kabeláže </t>
  </si>
  <si>
    <t>"Převodník Endress+Hauser Prosonic S FMU90, napájení 230VAC, výstup 1 x 4-20mA + 1 x relé, IP66,  podsvícený display, zobrazování hodnot průtoku-totalizer-hladina"</t>
  </si>
  <si>
    <t>D+M LC1.1, LC1.2, LC2.1, LC2.2, LC3.1, LC3.2, LC17  - Plovákový spínač, IP68, 10m kabel, 
závaží, přepojovací krabice, řetěz na vyvázaní se závážím 1,5kg, dodávka, montáž</t>
  </si>
  <si>
    <t>D+M LC8 - Snímač hladiny kompaktní IP55, 230VAC, včetně elektrod, releový výstup, 
včetně přichacení v nádrži dodávka, montáž</t>
  </si>
  <si>
    <t>D+M LIC1, LIC2, LIC3, LIC11, LIC16 - Nerezová ponorná sonda výšky hladiny, keramická
membrána, IP68, výstup 4-20mA, nap 24VDC, rozsah 10m, kabel 10m. Přepojovací 
krabice, dodávka, montáž</t>
  </si>
  <si>
    <t>D+M FIQ12 - Ultrazvukový průtokoměr do parshallova žlabu, včetně úředního ověření, 
úřední ověření stávající zařízení FIQ13, montáž</t>
  </si>
  <si>
    <t>D+M QIC6, QTIC7 - Sestava pro měření rozpouštěného kyslíku a teploty. Proudové výstupy
pro kyslík a teplotu 2x4-20mA, dodávka, montáž</t>
  </si>
  <si>
    <t>Převodník Endress+Hauser Liquiline CM442, napájení 230VAC, výstup 2 x 4-20mA, 
IP54, venkovní montáž, včetně nerez konzoly na zábradlí se stříškou</t>
  </si>
  <si>
    <t>Držák sondy Endress + Hauser CYA112-AB11B1AA, včetně nerez konzoly pro 
uchycení na zábradlí</t>
  </si>
  <si>
    <t>D+M Větrání, ventilátory, regulátory, venkovní mřížky, příslušenství pro montáž, 
dodávka, montáž (Ventilátory dodávka VZT)</t>
  </si>
  <si>
    <t>D+M TMIC18 - Termostat a hygrostat,   výstup 4-20mA, IP65, rozsah -30 až 80 st.C,
 rozsah 0 až 100 %RH</t>
  </si>
  <si>
    <t>NIVELCO, Nivopress NP, 24VDC, výstup 4-20mA, IP68, rozsah 0-10m, kabel 10m, 
adapter pro odpadní vodu</t>
  </si>
  <si>
    <t>Plastová trubka DN 50, délka10 metrů, kabelový závěs NAA-209,  nerezový 
montážní materiál</t>
  </si>
  <si>
    <t>COMET, T3110, 24vDC, výstup 2x 4-20mA, IP65,  rozsah -30 až 80 st.C, rozsah 0 až 
100 %RH, snímač prostorové teploty a vlhkosti</t>
  </si>
  <si>
    <t>D+M Doplnění na ČS Lesonice - LTE router s protokolem MODBUS TCP/IP kompatibilní s
APN pro začlenění do sítě provozovatele VAS Třebíč, nastavení a odzkoušení všech 
signalů na ČOV Petrovice dodávka, montáž</t>
  </si>
  <si>
    <t>Nastavení, zprovoznění a odzkoušení LTE routru s protokolem MODBUS TCP/IP, 
kompatibilní s APN. Začlenění do vizualizace na ČOV Petrovice, implementace a 
vyzkoušení všech signálů z úrovně ČOV. SIM karta dodávka provozovatele ČOV.</t>
  </si>
  <si>
    <t>H07V-K 25 CYA 25, pevně</t>
  </si>
  <si>
    <t>Zkoušky a prohlídky elektrických rozvodů a zařízení celková prohlídka a vyhotovení 
revizní zprávy pro objem montážních prací, TIČR</t>
  </si>
  <si>
    <t>Licence + aplikační software SW operátorského pracoviště - vizualice na PC obsluhy. 
Zobrazení ČOV a ČS na síti.</t>
  </si>
  <si>
    <t>Nastavení, zprovoznění a odzkoušení LTE routru s protokolem MODBUS TCP/IP, kompatibilní
s APN s provozovatelem VAS Třebíč. Napojení na centrální dispečink, implementace a
 vyzkoušení všech signálů z úrovně dispečinku. SIM karta dodávka provozovatele ČOV.</t>
  </si>
  <si>
    <t>Pracovní stanice určená pro trvalý provoz, včetně periferii myš / klávesnice / 24" monitor,
tiskárna A4 / UPS . Softwarové vybavení včetně licencí pro podnikatele: 
Aktuální OS Windows, aktuální MS Office (tabulkový a textový editor), 
aktuální antivirový program s firewallem</t>
  </si>
  <si>
    <t>D+M Specifikace dodávky ovladacích skříní - MS15, MS16, MS28, MS30 dodávka, montáž</t>
  </si>
  <si>
    <t>D+M Specifikace dodávky ovladacích skříní - MS25, MS27 dodávka, montáž</t>
  </si>
  <si>
    <t>Vypínač s příslušenstvím, In=125A</t>
  </si>
  <si>
    <t>Položka</t>
  </si>
  <si>
    <t>MJ</t>
  </si>
  <si>
    <t>A</t>
  </si>
  <si>
    <t>Navýšení rezervovaného příkonu z 32A na 80A dle vyh.16/2016 Sb. přlohy č.8 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</si>
</sst>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;[Red]#,##0.00\ &quot;Kč&quot;"/>
  </numFmts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/>
    <xf numFmtId="4" fontId="0" fillId="0" borderId="0" xfId="0" applyNumberFormat="1"/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2" fillId="4" borderId="1" xfId="0" applyNumberFormat="1" applyFont="1" applyFill="1" applyBorder="1" applyAlignment="1">
      <alignment horizontal="right"/>
    </xf>
    <xf numFmtId="164" fontId="0" fillId="0" borderId="0" xfId="0" applyNumberFormat="1"/>
    <xf numFmtId="49" fontId="4" fillId="2" borderId="2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/>
    </xf>
    <xf numFmtId="49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164" fontId="1" fillId="3" borderId="2" xfId="0" applyNumberFormat="1" applyFont="1" applyFill="1" applyBorder="1" applyAlignment="1">
      <alignment horizontal="right"/>
    </xf>
    <xf numFmtId="49" fontId="3" fillId="5" borderId="2" xfId="0" applyNumberFormat="1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right"/>
    </xf>
    <xf numFmtId="164" fontId="3" fillId="5" borderId="2" xfId="0" applyNumberFormat="1" applyFont="1" applyFill="1" applyBorder="1" applyAlignment="1">
      <alignment horizontal="right"/>
    </xf>
    <xf numFmtId="49" fontId="2" fillId="4" borderId="2" xfId="0" applyNumberFormat="1" applyFont="1" applyFill="1" applyBorder="1" applyAlignment="1">
      <alignment horizontal="left" wrapText="1"/>
    </xf>
    <xf numFmtId="49" fontId="2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>
      <alignment horizontal="right" vertical="center"/>
    </xf>
    <xf numFmtId="49" fontId="2" fillId="4" borderId="2" xfId="0" applyNumberFormat="1" applyFont="1" applyFill="1" applyBorder="1" applyAlignment="1">
      <alignment horizontal="left"/>
    </xf>
    <xf numFmtId="4" fontId="2" fillId="4" borderId="2" xfId="0" applyNumberFormat="1" applyFont="1" applyFill="1" applyBorder="1" applyAlignment="1">
      <alignment horizontal="right"/>
    </xf>
    <xf numFmtId="164" fontId="2" fillId="4" borderId="2" xfId="0" applyNumberFormat="1" applyFont="1" applyFill="1" applyBorder="1" applyAlignment="1">
      <alignment horizontal="right"/>
    </xf>
    <xf numFmtId="49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49" fontId="3" fillId="5" borderId="2" xfId="0" applyNumberFormat="1" applyFont="1" applyFill="1" applyBorder="1" applyAlignment="1">
      <alignment horizontal="left" wrapText="1"/>
    </xf>
    <xf numFmtId="49" fontId="3" fillId="5" borderId="2" xfId="0" applyNumberFormat="1" applyFont="1" applyFill="1" applyBorder="1" applyAlignment="1">
      <alignment horizontal="left"/>
    </xf>
    <xf numFmtId="49" fontId="2" fillId="4" borderId="2" xfId="0" applyNumberFormat="1" applyFont="1" applyFill="1" applyBorder="1" applyAlignment="1">
      <alignment horizontal="left" vertical="center" wrapText="1"/>
    </xf>
    <xf numFmtId="164" fontId="1" fillId="6" borderId="2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4D3AE-8705-409F-B73C-7CA5F2B4A6FD}">
  <dimension ref="A1:E340"/>
  <sheetViews>
    <sheetView showZeros="0" tabSelected="1" workbookViewId="0">
      <pane ySplit="1" topLeftCell="A317" activePane="bottomLeft" state="frozen"/>
      <selection pane="bottomLeft" activeCell="G329" sqref="G329"/>
    </sheetView>
  </sheetViews>
  <sheetFormatPr defaultRowHeight="15" x14ac:dyDescent="0.25"/>
  <cols>
    <col min="1" max="1" width="83.28515625" style="1" customWidth="1"/>
    <col min="2" max="2" width="6.28515625" style="7" customWidth="1"/>
    <col min="3" max="3" width="9.85546875" style="2" customWidth="1"/>
    <col min="4" max="5" width="14" style="9" customWidth="1"/>
  </cols>
  <sheetData>
    <row r="1" spans="1:5" s="5" customFormat="1" ht="15.75" x14ac:dyDescent="0.25">
      <c r="A1" s="10" t="s">
        <v>305</v>
      </c>
      <c r="B1" s="10" t="s">
        <v>306</v>
      </c>
      <c r="C1" s="11" t="s">
        <v>248</v>
      </c>
      <c r="D1" s="12" t="s">
        <v>249</v>
      </c>
      <c r="E1" s="12" t="s">
        <v>2</v>
      </c>
    </row>
    <row r="2" spans="1:5" ht="19.5" customHeight="1" x14ac:dyDescent="0.25">
      <c r="A2" s="13" t="s">
        <v>5</v>
      </c>
      <c r="B2" s="14" t="s">
        <v>0</v>
      </c>
      <c r="C2" s="15"/>
      <c r="D2" s="16"/>
      <c r="E2" s="16"/>
    </row>
    <row r="3" spans="1:5" ht="60" x14ac:dyDescent="0.25">
      <c r="A3" s="17" t="s">
        <v>250</v>
      </c>
      <c r="B3" s="18" t="s">
        <v>0</v>
      </c>
      <c r="C3" s="19"/>
      <c r="D3" s="20"/>
      <c r="E3" s="20"/>
    </row>
    <row r="4" spans="1:5" ht="30" x14ac:dyDescent="0.25">
      <c r="A4" s="21" t="s">
        <v>251</v>
      </c>
      <c r="B4" s="22" t="s">
        <v>6</v>
      </c>
      <c r="C4" s="23">
        <v>1</v>
      </c>
      <c r="D4" s="24"/>
      <c r="E4" s="24">
        <f>C4*D4</f>
        <v>0</v>
      </c>
    </row>
    <row r="5" spans="1:5" x14ac:dyDescent="0.25">
      <c r="A5" s="25" t="s">
        <v>7</v>
      </c>
      <c r="B5" s="22" t="s">
        <v>8</v>
      </c>
      <c r="C5" s="26">
        <v>30</v>
      </c>
      <c r="D5" s="27"/>
      <c r="E5" s="27">
        <f t="shared" ref="E5:E62" si="0">C5*D5</f>
        <v>0</v>
      </c>
    </row>
    <row r="6" spans="1:5" x14ac:dyDescent="0.25">
      <c r="A6" s="25" t="s">
        <v>9</v>
      </c>
      <c r="B6" s="22" t="s">
        <v>8</v>
      </c>
      <c r="C6" s="26">
        <v>30</v>
      </c>
      <c r="D6" s="27"/>
      <c r="E6" s="27">
        <f t="shared" si="0"/>
        <v>0</v>
      </c>
    </row>
    <row r="7" spans="1:5" x14ac:dyDescent="0.25">
      <c r="A7" s="25" t="s">
        <v>10</v>
      </c>
      <c r="B7" s="22" t="s">
        <v>8</v>
      </c>
      <c r="C7" s="26">
        <v>15</v>
      </c>
      <c r="D7" s="27"/>
      <c r="E7" s="27">
        <f t="shared" si="0"/>
        <v>0</v>
      </c>
    </row>
    <row r="8" spans="1:5" x14ac:dyDescent="0.25">
      <c r="A8" s="25" t="s">
        <v>11</v>
      </c>
      <c r="B8" s="22" t="s">
        <v>6</v>
      </c>
      <c r="C8" s="26">
        <v>3</v>
      </c>
      <c r="D8" s="27"/>
      <c r="E8" s="27">
        <f t="shared" si="0"/>
        <v>0</v>
      </c>
    </row>
    <row r="9" spans="1:5" x14ac:dyDescent="0.25">
      <c r="A9" s="25" t="s">
        <v>12</v>
      </c>
      <c r="B9" s="22" t="s">
        <v>6</v>
      </c>
      <c r="C9" s="26">
        <v>1</v>
      </c>
      <c r="D9" s="27"/>
      <c r="E9" s="27">
        <f t="shared" si="0"/>
        <v>0</v>
      </c>
    </row>
    <row r="10" spans="1:5" x14ac:dyDescent="0.25">
      <c r="A10" s="25" t="s">
        <v>4</v>
      </c>
      <c r="B10" s="22" t="s">
        <v>6</v>
      </c>
      <c r="C10" s="26">
        <v>1</v>
      </c>
      <c r="D10" s="27"/>
      <c r="E10" s="27">
        <f t="shared" si="0"/>
        <v>0</v>
      </c>
    </row>
    <row r="11" spans="1:5" x14ac:dyDescent="0.25">
      <c r="A11" s="25" t="s">
        <v>13</v>
      </c>
      <c r="B11" s="22" t="s">
        <v>14</v>
      </c>
      <c r="C11" s="26">
        <v>1</v>
      </c>
      <c r="D11" s="27"/>
      <c r="E11" s="27">
        <f t="shared" si="0"/>
        <v>0</v>
      </c>
    </row>
    <row r="12" spans="1:5" ht="60" x14ac:dyDescent="0.25">
      <c r="A12" s="17" t="s">
        <v>252</v>
      </c>
      <c r="B12" s="18" t="s">
        <v>0</v>
      </c>
      <c r="C12" s="19"/>
      <c r="D12" s="20"/>
      <c r="E12" s="20"/>
    </row>
    <row r="13" spans="1:5" x14ac:dyDescent="0.25">
      <c r="A13" s="25" t="s">
        <v>15</v>
      </c>
      <c r="B13" s="22" t="s">
        <v>8</v>
      </c>
      <c r="C13" s="26">
        <v>18</v>
      </c>
      <c r="D13" s="27"/>
      <c r="E13" s="27">
        <f t="shared" si="0"/>
        <v>0</v>
      </c>
    </row>
    <row r="14" spans="1:5" x14ac:dyDescent="0.25">
      <c r="A14" s="25" t="s">
        <v>16</v>
      </c>
      <c r="B14" s="22" t="s">
        <v>8</v>
      </c>
      <c r="C14" s="26">
        <v>18</v>
      </c>
      <c r="D14" s="27"/>
      <c r="E14" s="27">
        <f t="shared" si="0"/>
        <v>0</v>
      </c>
    </row>
    <row r="15" spans="1:5" x14ac:dyDescent="0.25">
      <c r="A15" s="28" t="s">
        <v>17</v>
      </c>
      <c r="B15" s="29" t="s">
        <v>8</v>
      </c>
      <c r="C15" s="30">
        <v>30</v>
      </c>
      <c r="D15" s="31"/>
      <c r="E15" s="31">
        <f t="shared" si="0"/>
        <v>0</v>
      </c>
    </row>
    <row r="16" spans="1:5" x14ac:dyDescent="0.25">
      <c r="A16" s="25" t="s">
        <v>9</v>
      </c>
      <c r="B16" s="22" t="s">
        <v>8</v>
      </c>
      <c r="C16" s="26">
        <v>30</v>
      </c>
      <c r="D16" s="27"/>
      <c r="E16" s="27">
        <f t="shared" si="0"/>
        <v>0</v>
      </c>
    </row>
    <row r="17" spans="1:5" x14ac:dyDescent="0.25">
      <c r="A17" s="25" t="s">
        <v>18</v>
      </c>
      <c r="B17" s="22" t="s">
        <v>8</v>
      </c>
      <c r="C17" s="26">
        <v>18</v>
      </c>
      <c r="D17" s="27"/>
      <c r="E17" s="27">
        <f t="shared" si="0"/>
        <v>0</v>
      </c>
    </row>
    <row r="18" spans="1:5" x14ac:dyDescent="0.25">
      <c r="A18" s="25" t="s">
        <v>4</v>
      </c>
      <c r="B18" s="22" t="s">
        <v>6</v>
      </c>
      <c r="C18" s="26">
        <v>1</v>
      </c>
      <c r="D18" s="27"/>
      <c r="E18" s="27">
        <f t="shared" si="0"/>
        <v>0</v>
      </c>
    </row>
    <row r="19" spans="1:5" x14ac:dyDescent="0.25">
      <c r="A19" s="25" t="s">
        <v>13</v>
      </c>
      <c r="B19" s="22" t="s">
        <v>14</v>
      </c>
      <c r="C19" s="26">
        <v>1</v>
      </c>
      <c r="D19" s="27"/>
      <c r="E19" s="27">
        <f t="shared" si="0"/>
        <v>0</v>
      </c>
    </row>
    <row r="20" spans="1:5" ht="30" x14ac:dyDescent="0.25">
      <c r="A20" s="32" t="s">
        <v>253</v>
      </c>
      <c r="B20" s="18" t="s">
        <v>0</v>
      </c>
      <c r="C20" s="19"/>
      <c r="D20" s="20"/>
      <c r="E20" s="20"/>
    </row>
    <row r="21" spans="1:5" x14ac:dyDescent="0.25">
      <c r="A21" s="25" t="s">
        <v>19</v>
      </c>
      <c r="B21" s="22" t="s">
        <v>14</v>
      </c>
      <c r="C21" s="26">
        <v>1</v>
      </c>
      <c r="D21" s="27"/>
      <c r="E21" s="27">
        <f t="shared" si="0"/>
        <v>0</v>
      </c>
    </row>
    <row r="22" spans="1:5" x14ac:dyDescent="0.25">
      <c r="A22" s="13"/>
      <c r="B22" s="14" t="s">
        <v>0</v>
      </c>
      <c r="C22" s="15"/>
      <c r="D22" s="16"/>
      <c r="E22" s="16"/>
    </row>
    <row r="23" spans="1:5" x14ac:dyDescent="0.25">
      <c r="A23" s="25" t="s">
        <v>0</v>
      </c>
      <c r="B23" s="22" t="s">
        <v>0</v>
      </c>
      <c r="C23" s="26"/>
      <c r="D23" s="27"/>
      <c r="E23" s="27"/>
    </row>
    <row r="24" spans="1:5" x14ac:dyDescent="0.25">
      <c r="A24" s="25" t="s">
        <v>0</v>
      </c>
      <c r="B24" s="22" t="s">
        <v>0</v>
      </c>
      <c r="C24" s="26"/>
      <c r="D24" s="27"/>
      <c r="E24" s="27"/>
    </row>
    <row r="25" spans="1:5" x14ac:dyDescent="0.25">
      <c r="A25" s="13" t="s">
        <v>20</v>
      </c>
      <c r="B25" s="14" t="s">
        <v>0</v>
      </c>
      <c r="C25" s="15"/>
      <c r="D25" s="16"/>
      <c r="E25" s="16"/>
    </row>
    <row r="26" spans="1:5" ht="30" x14ac:dyDescent="0.25">
      <c r="A26" s="32" t="s">
        <v>254</v>
      </c>
      <c r="B26" s="18" t="s">
        <v>0</v>
      </c>
      <c r="C26" s="19"/>
      <c r="D26" s="20"/>
      <c r="E26" s="20"/>
    </row>
    <row r="27" spans="1:5" ht="30" x14ac:dyDescent="0.25">
      <c r="A27" s="21" t="s">
        <v>255</v>
      </c>
      <c r="B27" s="22" t="s">
        <v>6</v>
      </c>
      <c r="C27" s="23">
        <v>1</v>
      </c>
      <c r="D27" s="24"/>
      <c r="E27" s="24">
        <f t="shared" si="0"/>
        <v>0</v>
      </c>
    </row>
    <row r="28" spans="1:5" x14ac:dyDescent="0.25">
      <c r="A28" s="21" t="s">
        <v>308</v>
      </c>
      <c r="B28" s="22" t="s">
        <v>307</v>
      </c>
      <c r="C28" s="23">
        <v>48</v>
      </c>
      <c r="D28" s="24"/>
      <c r="E28" s="24">
        <f>C28*D28</f>
        <v>0</v>
      </c>
    </row>
    <row r="29" spans="1:5" x14ac:dyDescent="0.25">
      <c r="A29" s="25" t="s">
        <v>21</v>
      </c>
      <c r="B29" s="22" t="s">
        <v>6</v>
      </c>
      <c r="C29" s="26">
        <v>1</v>
      </c>
      <c r="D29" s="27"/>
      <c r="E29" s="27">
        <f t="shared" si="0"/>
        <v>0</v>
      </c>
    </row>
    <row r="30" spans="1:5" x14ac:dyDescent="0.25">
      <c r="A30" s="25" t="s">
        <v>22</v>
      </c>
      <c r="B30" s="22" t="s">
        <v>6</v>
      </c>
      <c r="C30" s="26">
        <v>1</v>
      </c>
      <c r="D30" s="27"/>
      <c r="E30" s="27">
        <f t="shared" si="0"/>
        <v>0</v>
      </c>
    </row>
    <row r="31" spans="1:5" x14ac:dyDescent="0.25">
      <c r="A31" s="25" t="s">
        <v>23</v>
      </c>
      <c r="B31" s="22" t="s">
        <v>8</v>
      </c>
      <c r="C31" s="26">
        <v>15</v>
      </c>
      <c r="D31" s="27"/>
      <c r="E31" s="27">
        <f t="shared" si="0"/>
        <v>0</v>
      </c>
    </row>
    <row r="32" spans="1:5" x14ac:dyDescent="0.25">
      <c r="A32" s="25" t="s">
        <v>24</v>
      </c>
      <c r="B32" s="22" t="s">
        <v>8</v>
      </c>
      <c r="C32" s="26">
        <v>35</v>
      </c>
      <c r="D32" s="27"/>
      <c r="E32" s="27">
        <f t="shared" si="0"/>
        <v>0</v>
      </c>
    </row>
    <row r="33" spans="1:5" x14ac:dyDescent="0.25">
      <c r="A33" s="25" t="s">
        <v>10</v>
      </c>
      <c r="B33" s="22" t="s">
        <v>8</v>
      </c>
      <c r="C33" s="26">
        <v>6</v>
      </c>
      <c r="D33" s="27"/>
      <c r="E33" s="27">
        <f t="shared" si="0"/>
        <v>0</v>
      </c>
    </row>
    <row r="34" spans="1:5" x14ac:dyDescent="0.25">
      <c r="A34" s="25" t="s">
        <v>25</v>
      </c>
      <c r="B34" s="22" t="s">
        <v>8</v>
      </c>
      <c r="C34" s="26">
        <v>8</v>
      </c>
      <c r="D34" s="27"/>
      <c r="E34" s="27">
        <f t="shared" si="0"/>
        <v>0</v>
      </c>
    </row>
    <row r="35" spans="1:5" x14ac:dyDescent="0.25">
      <c r="A35" s="25" t="s">
        <v>26</v>
      </c>
      <c r="B35" s="22" t="s">
        <v>14</v>
      </c>
      <c r="C35" s="26">
        <v>1</v>
      </c>
      <c r="D35" s="27"/>
      <c r="E35" s="27">
        <f t="shared" si="0"/>
        <v>0</v>
      </c>
    </row>
    <row r="36" spans="1:5" x14ac:dyDescent="0.25">
      <c r="A36" s="25" t="s">
        <v>4</v>
      </c>
      <c r="B36" s="22" t="s">
        <v>6</v>
      </c>
      <c r="C36" s="26">
        <v>1</v>
      </c>
      <c r="D36" s="27"/>
      <c r="E36" s="27">
        <f t="shared" si="0"/>
        <v>0</v>
      </c>
    </row>
    <row r="37" spans="1:5" x14ac:dyDescent="0.25">
      <c r="A37" s="25" t="s">
        <v>13</v>
      </c>
      <c r="B37" s="22" t="s">
        <v>14</v>
      </c>
      <c r="C37" s="26">
        <v>1</v>
      </c>
      <c r="D37" s="27"/>
      <c r="E37" s="27">
        <f t="shared" si="0"/>
        <v>0</v>
      </c>
    </row>
    <row r="38" spans="1:5" x14ac:dyDescent="0.25">
      <c r="A38" s="13"/>
      <c r="B38" s="14" t="s">
        <v>0</v>
      </c>
      <c r="C38" s="15"/>
      <c r="D38" s="16"/>
      <c r="E38" s="16"/>
    </row>
    <row r="39" spans="1:5" x14ac:dyDescent="0.25">
      <c r="A39" s="25" t="s">
        <v>0</v>
      </c>
      <c r="B39" s="22" t="s">
        <v>0</v>
      </c>
      <c r="C39" s="26"/>
      <c r="D39" s="27"/>
      <c r="E39" s="27"/>
    </row>
    <row r="40" spans="1:5" x14ac:dyDescent="0.25">
      <c r="A40" s="25" t="s">
        <v>0</v>
      </c>
      <c r="B40" s="22" t="s">
        <v>0</v>
      </c>
      <c r="C40" s="26"/>
      <c r="D40" s="27"/>
      <c r="E40" s="27"/>
    </row>
    <row r="41" spans="1:5" x14ac:dyDescent="0.25">
      <c r="A41" s="13" t="s">
        <v>27</v>
      </c>
      <c r="B41" s="14" t="s">
        <v>0</v>
      </c>
      <c r="C41" s="15"/>
      <c r="D41" s="16"/>
      <c r="E41" s="16"/>
    </row>
    <row r="42" spans="1:5" x14ac:dyDescent="0.25">
      <c r="A42" s="33" t="s">
        <v>28</v>
      </c>
      <c r="B42" s="18" t="s">
        <v>0</v>
      </c>
      <c r="C42" s="19"/>
      <c r="D42" s="20"/>
      <c r="E42" s="20"/>
    </row>
    <row r="43" spans="1:5" x14ac:dyDescent="0.25">
      <c r="A43" s="33" t="s">
        <v>29</v>
      </c>
      <c r="B43" s="18" t="s">
        <v>0</v>
      </c>
      <c r="C43" s="19"/>
      <c r="D43" s="20"/>
      <c r="E43" s="20"/>
    </row>
    <row r="44" spans="1:5" x14ac:dyDescent="0.25">
      <c r="A44" s="25" t="s">
        <v>30</v>
      </c>
      <c r="B44" s="22" t="s">
        <v>6</v>
      </c>
      <c r="C44" s="26">
        <v>3</v>
      </c>
      <c r="D44" s="27"/>
      <c r="E44" s="27">
        <f t="shared" si="0"/>
        <v>0</v>
      </c>
    </row>
    <row r="45" spans="1:5" x14ac:dyDescent="0.25">
      <c r="A45" s="25" t="s">
        <v>31</v>
      </c>
      <c r="B45" s="22" t="s">
        <v>6</v>
      </c>
      <c r="C45" s="26">
        <v>3</v>
      </c>
      <c r="D45" s="27"/>
      <c r="E45" s="27">
        <f t="shared" si="0"/>
        <v>0</v>
      </c>
    </row>
    <row r="46" spans="1:5" x14ac:dyDescent="0.25">
      <c r="A46" s="25" t="s">
        <v>32</v>
      </c>
      <c r="B46" s="22" t="s">
        <v>6</v>
      </c>
      <c r="C46" s="26">
        <v>3</v>
      </c>
      <c r="D46" s="27"/>
      <c r="E46" s="27">
        <f t="shared" si="0"/>
        <v>0</v>
      </c>
    </row>
    <row r="47" spans="1:5" x14ac:dyDescent="0.25">
      <c r="A47" s="25" t="s">
        <v>33</v>
      </c>
      <c r="B47" s="22" t="s">
        <v>6</v>
      </c>
      <c r="C47" s="26">
        <v>2</v>
      </c>
      <c r="D47" s="27"/>
      <c r="E47" s="27">
        <f t="shared" si="0"/>
        <v>0</v>
      </c>
    </row>
    <row r="48" spans="1:5" x14ac:dyDescent="0.25">
      <c r="A48" s="25" t="s">
        <v>34</v>
      </c>
      <c r="B48" s="22" t="s">
        <v>6</v>
      </c>
      <c r="C48" s="26">
        <v>3</v>
      </c>
      <c r="D48" s="27"/>
      <c r="E48" s="27">
        <f t="shared" si="0"/>
        <v>0</v>
      </c>
    </row>
    <row r="49" spans="1:5" x14ac:dyDescent="0.25">
      <c r="A49" s="25" t="s">
        <v>35</v>
      </c>
      <c r="B49" s="22" t="s">
        <v>6</v>
      </c>
      <c r="C49" s="26">
        <v>2</v>
      </c>
      <c r="D49" s="27"/>
      <c r="E49" s="27">
        <f t="shared" si="0"/>
        <v>0</v>
      </c>
    </row>
    <row r="50" spans="1:5" x14ac:dyDescent="0.25">
      <c r="A50" s="33" t="s">
        <v>36</v>
      </c>
      <c r="B50" s="18" t="s">
        <v>0</v>
      </c>
      <c r="C50" s="19"/>
      <c r="D50" s="20"/>
      <c r="E50" s="20"/>
    </row>
    <row r="51" spans="1:5" x14ac:dyDescent="0.25">
      <c r="A51" s="25" t="s">
        <v>37</v>
      </c>
      <c r="B51" s="22" t="s">
        <v>6</v>
      </c>
      <c r="C51" s="26">
        <v>3</v>
      </c>
      <c r="D51" s="27"/>
      <c r="E51" s="27">
        <f t="shared" si="0"/>
        <v>0</v>
      </c>
    </row>
    <row r="52" spans="1:5" x14ac:dyDescent="0.25">
      <c r="A52" s="25" t="s">
        <v>38</v>
      </c>
      <c r="B52" s="22" t="s">
        <v>39</v>
      </c>
      <c r="C52" s="26">
        <v>3</v>
      </c>
      <c r="D52" s="27"/>
      <c r="E52" s="27">
        <f t="shared" si="0"/>
        <v>0</v>
      </c>
    </row>
    <row r="53" spans="1:5" x14ac:dyDescent="0.25">
      <c r="A53" s="25" t="s">
        <v>40</v>
      </c>
      <c r="B53" s="22" t="s">
        <v>6</v>
      </c>
      <c r="C53" s="26">
        <v>1</v>
      </c>
      <c r="D53" s="27"/>
      <c r="E53" s="27">
        <f t="shared" si="0"/>
        <v>0</v>
      </c>
    </row>
    <row r="54" spans="1:5" x14ac:dyDescent="0.25">
      <c r="A54" s="25" t="s">
        <v>41</v>
      </c>
      <c r="B54" s="22" t="s">
        <v>6</v>
      </c>
      <c r="C54" s="26">
        <v>2</v>
      </c>
      <c r="D54" s="27"/>
      <c r="E54" s="27">
        <f t="shared" si="0"/>
        <v>0</v>
      </c>
    </row>
    <row r="55" spans="1:5" x14ac:dyDescent="0.25">
      <c r="A55" s="25" t="s">
        <v>42</v>
      </c>
      <c r="B55" s="22" t="s">
        <v>6</v>
      </c>
      <c r="C55" s="26">
        <v>2</v>
      </c>
      <c r="D55" s="27"/>
      <c r="E55" s="27">
        <f t="shared" si="0"/>
        <v>0</v>
      </c>
    </row>
    <row r="56" spans="1:5" x14ac:dyDescent="0.25">
      <c r="A56" s="33" t="s">
        <v>43</v>
      </c>
      <c r="B56" s="18" t="s">
        <v>0</v>
      </c>
      <c r="C56" s="19"/>
      <c r="D56" s="20"/>
      <c r="E56" s="20"/>
    </row>
    <row r="57" spans="1:5" x14ac:dyDescent="0.25">
      <c r="A57" s="25" t="s">
        <v>304</v>
      </c>
      <c r="B57" s="22" t="s">
        <v>6</v>
      </c>
      <c r="C57" s="26">
        <v>1</v>
      </c>
      <c r="D57" s="27"/>
      <c r="E57" s="27">
        <f t="shared" si="0"/>
        <v>0</v>
      </c>
    </row>
    <row r="58" spans="1:5" x14ac:dyDescent="0.25">
      <c r="A58" s="33" t="s">
        <v>44</v>
      </c>
      <c r="B58" s="18" t="s">
        <v>0</v>
      </c>
      <c r="C58" s="19"/>
      <c r="D58" s="20"/>
      <c r="E58" s="20"/>
    </row>
    <row r="59" spans="1:5" x14ac:dyDescent="0.25">
      <c r="A59" s="25" t="s">
        <v>45</v>
      </c>
      <c r="B59" s="22" t="s">
        <v>6</v>
      </c>
      <c r="C59" s="26">
        <v>1</v>
      </c>
      <c r="D59" s="27"/>
      <c r="E59" s="27">
        <f t="shared" si="0"/>
        <v>0</v>
      </c>
    </row>
    <row r="60" spans="1:5" x14ac:dyDescent="0.25">
      <c r="A60" s="25" t="s">
        <v>46</v>
      </c>
      <c r="B60" s="22" t="s">
        <v>6</v>
      </c>
      <c r="C60" s="26">
        <v>1</v>
      </c>
      <c r="D60" s="27"/>
      <c r="E60" s="27">
        <f t="shared" si="0"/>
        <v>0</v>
      </c>
    </row>
    <row r="61" spans="1:5" x14ac:dyDescent="0.25">
      <c r="A61" s="25" t="s">
        <v>47</v>
      </c>
      <c r="B61" s="22" t="s">
        <v>6</v>
      </c>
      <c r="C61" s="26">
        <v>1</v>
      </c>
      <c r="D61" s="27"/>
      <c r="E61" s="27">
        <f t="shared" si="0"/>
        <v>0</v>
      </c>
    </row>
    <row r="62" spans="1:5" x14ac:dyDescent="0.25">
      <c r="A62" s="25" t="s">
        <v>48</v>
      </c>
      <c r="B62" s="22" t="s">
        <v>6</v>
      </c>
      <c r="C62" s="26">
        <v>1</v>
      </c>
      <c r="D62" s="27"/>
      <c r="E62" s="27">
        <f t="shared" si="0"/>
        <v>0</v>
      </c>
    </row>
    <row r="63" spans="1:5" x14ac:dyDescent="0.25">
      <c r="A63" s="33" t="s">
        <v>49</v>
      </c>
      <c r="B63" s="18" t="s">
        <v>0</v>
      </c>
      <c r="C63" s="19"/>
      <c r="D63" s="20"/>
      <c r="E63" s="20"/>
    </row>
    <row r="64" spans="1:5" ht="45" x14ac:dyDescent="0.25">
      <c r="A64" s="21" t="s">
        <v>256</v>
      </c>
      <c r="B64" s="22" t="s">
        <v>6</v>
      </c>
      <c r="C64" s="23">
        <v>1</v>
      </c>
      <c r="D64" s="24"/>
      <c r="E64" s="24">
        <f t="shared" ref="E64:E127" si="1">C64*D64</f>
        <v>0</v>
      </c>
    </row>
    <row r="65" spans="1:5" x14ac:dyDescent="0.25">
      <c r="A65" s="25" t="s">
        <v>50</v>
      </c>
      <c r="B65" s="22" t="s">
        <v>6</v>
      </c>
      <c r="C65" s="26">
        <v>2</v>
      </c>
      <c r="D65" s="27"/>
      <c r="E65" s="27">
        <f t="shared" si="1"/>
        <v>0</v>
      </c>
    </row>
    <row r="66" spans="1:5" x14ac:dyDescent="0.25">
      <c r="A66" s="25" t="s">
        <v>51</v>
      </c>
      <c r="B66" s="22" t="s">
        <v>6</v>
      </c>
      <c r="C66" s="26">
        <v>1</v>
      </c>
      <c r="D66" s="27"/>
      <c r="E66" s="27">
        <f t="shared" si="1"/>
        <v>0</v>
      </c>
    </row>
    <row r="67" spans="1:5" ht="30" x14ac:dyDescent="0.25">
      <c r="A67" s="21" t="s">
        <v>257</v>
      </c>
      <c r="B67" s="22" t="s">
        <v>6</v>
      </c>
      <c r="C67" s="23">
        <v>2</v>
      </c>
      <c r="D67" s="24"/>
      <c r="E67" s="24">
        <f t="shared" si="1"/>
        <v>0</v>
      </c>
    </row>
    <row r="68" spans="1:5" ht="45" x14ac:dyDescent="0.25">
      <c r="A68" s="21" t="s">
        <v>258</v>
      </c>
      <c r="B68" s="22" t="s">
        <v>6</v>
      </c>
      <c r="C68" s="23">
        <v>7</v>
      </c>
      <c r="D68" s="24"/>
      <c r="E68" s="24">
        <f t="shared" si="1"/>
        <v>0</v>
      </c>
    </row>
    <row r="69" spans="1:5" ht="45" x14ac:dyDescent="0.25">
      <c r="A69" s="21" t="s">
        <v>259</v>
      </c>
      <c r="B69" s="22" t="s">
        <v>6</v>
      </c>
      <c r="C69" s="23">
        <v>4</v>
      </c>
      <c r="D69" s="24"/>
      <c r="E69" s="24">
        <f t="shared" si="1"/>
        <v>0</v>
      </c>
    </row>
    <row r="70" spans="1:5" x14ac:dyDescent="0.25">
      <c r="A70" s="33" t="s">
        <v>52</v>
      </c>
      <c r="B70" s="18" t="s">
        <v>0</v>
      </c>
      <c r="C70" s="19"/>
      <c r="D70" s="20"/>
      <c r="E70" s="20"/>
    </row>
    <row r="71" spans="1:5" x14ac:dyDescent="0.25">
      <c r="A71" s="25" t="s">
        <v>53</v>
      </c>
      <c r="B71" s="22" t="s">
        <v>6</v>
      </c>
      <c r="C71" s="26">
        <v>1</v>
      </c>
      <c r="D71" s="27"/>
      <c r="E71" s="27">
        <f t="shared" si="1"/>
        <v>0</v>
      </c>
    </row>
    <row r="72" spans="1:5" x14ac:dyDescent="0.25">
      <c r="A72" s="33" t="s">
        <v>54</v>
      </c>
      <c r="B72" s="18" t="s">
        <v>0</v>
      </c>
      <c r="C72" s="19"/>
      <c r="D72" s="20"/>
      <c r="E72" s="20"/>
    </row>
    <row r="73" spans="1:5" x14ac:dyDescent="0.25">
      <c r="A73" s="25" t="s">
        <v>55</v>
      </c>
      <c r="B73" s="22" t="s">
        <v>6</v>
      </c>
      <c r="C73" s="26">
        <v>24</v>
      </c>
      <c r="D73" s="27"/>
      <c r="E73" s="27">
        <f t="shared" si="1"/>
        <v>0</v>
      </c>
    </row>
    <row r="74" spans="1:5" x14ac:dyDescent="0.25">
      <c r="A74" s="25" t="s">
        <v>56</v>
      </c>
      <c r="B74" s="22" t="s">
        <v>6</v>
      </c>
      <c r="C74" s="26">
        <v>24</v>
      </c>
      <c r="D74" s="27"/>
      <c r="E74" s="27">
        <f t="shared" si="1"/>
        <v>0</v>
      </c>
    </row>
    <row r="75" spans="1:5" x14ac:dyDescent="0.25">
      <c r="A75" s="33" t="s">
        <v>57</v>
      </c>
      <c r="B75" s="18" t="s">
        <v>0</v>
      </c>
      <c r="C75" s="19"/>
      <c r="D75" s="20"/>
      <c r="E75" s="20"/>
    </row>
    <row r="76" spans="1:5" x14ac:dyDescent="0.25">
      <c r="A76" s="25" t="s">
        <v>58</v>
      </c>
      <c r="B76" s="22" t="s">
        <v>6</v>
      </c>
      <c r="C76" s="26">
        <v>2</v>
      </c>
      <c r="D76" s="27"/>
      <c r="E76" s="27">
        <f t="shared" si="1"/>
        <v>0</v>
      </c>
    </row>
    <row r="77" spans="1:5" x14ac:dyDescent="0.25">
      <c r="A77" s="25" t="s">
        <v>59</v>
      </c>
      <c r="B77" s="22" t="s">
        <v>6</v>
      </c>
      <c r="C77" s="26">
        <v>9</v>
      </c>
      <c r="D77" s="27"/>
      <c r="E77" s="27">
        <f t="shared" si="1"/>
        <v>0</v>
      </c>
    </row>
    <row r="78" spans="1:5" x14ac:dyDescent="0.25">
      <c r="A78" s="25" t="s">
        <v>60</v>
      </c>
      <c r="B78" s="22" t="s">
        <v>6</v>
      </c>
      <c r="C78" s="26">
        <v>2</v>
      </c>
      <c r="D78" s="27"/>
      <c r="E78" s="27">
        <f t="shared" si="1"/>
        <v>0</v>
      </c>
    </row>
    <row r="79" spans="1:5" x14ac:dyDescent="0.25">
      <c r="A79" s="25" t="s">
        <v>61</v>
      </c>
      <c r="B79" s="22" t="s">
        <v>6</v>
      </c>
      <c r="C79" s="26">
        <v>4</v>
      </c>
      <c r="D79" s="27"/>
      <c r="E79" s="27">
        <f t="shared" si="1"/>
        <v>0</v>
      </c>
    </row>
    <row r="80" spans="1:5" x14ac:dyDescent="0.25">
      <c r="A80" s="25" t="s">
        <v>62</v>
      </c>
      <c r="B80" s="22" t="s">
        <v>6</v>
      </c>
      <c r="C80" s="26">
        <v>1</v>
      </c>
      <c r="D80" s="27"/>
      <c r="E80" s="27">
        <f t="shared" si="1"/>
        <v>0</v>
      </c>
    </row>
    <row r="81" spans="1:5" x14ac:dyDescent="0.25">
      <c r="A81" s="25" t="s">
        <v>63</v>
      </c>
      <c r="B81" s="22" t="s">
        <v>6</v>
      </c>
      <c r="C81" s="26">
        <v>2</v>
      </c>
      <c r="D81" s="27"/>
      <c r="E81" s="27">
        <f t="shared" si="1"/>
        <v>0</v>
      </c>
    </row>
    <row r="82" spans="1:5" x14ac:dyDescent="0.25">
      <c r="A82" s="25" t="s">
        <v>64</v>
      </c>
      <c r="B82" s="22" t="s">
        <v>6</v>
      </c>
      <c r="C82" s="26">
        <v>1</v>
      </c>
      <c r="D82" s="27"/>
      <c r="E82" s="27">
        <f t="shared" si="1"/>
        <v>0</v>
      </c>
    </row>
    <row r="83" spans="1:5" x14ac:dyDescent="0.25">
      <c r="A83" s="25" t="s">
        <v>65</v>
      </c>
      <c r="B83" s="22" t="s">
        <v>6</v>
      </c>
      <c r="C83" s="26">
        <v>1</v>
      </c>
      <c r="D83" s="27"/>
      <c r="E83" s="27">
        <f t="shared" si="1"/>
        <v>0</v>
      </c>
    </row>
    <row r="84" spans="1:5" x14ac:dyDescent="0.25">
      <c r="A84" s="25" t="s">
        <v>66</v>
      </c>
      <c r="B84" s="22" t="s">
        <v>6</v>
      </c>
      <c r="C84" s="26">
        <v>1</v>
      </c>
      <c r="D84" s="27"/>
      <c r="E84" s="27">
        <f t="shared" si="1"/>
        <v>0</v>
      </c>
    </row>
    <row r="85" spans="1:5" x14ac:dyDescent="0.25">
      <c r="A85" s="25" t="s">
        <v>67</v>
      </c>
      <c r="B85" s="22" t="s">
        <v>6</v>
      </c>
      <c r="C85" s="26">
        <v>2</v>
      </c>
      <c r="D85" s="27"/>
      <c r="E85" s="27">
        <f t="shared" si="1"/>
        <v>0</v>
      </c>
    </row>
    <row r="86" spans="1:5" x14ac:dyDescent="0.25">
      <c r="A86" s="25" t="s">
        <v>68</v>
      </c>
      <c r="B86" s="22" t="s">
        <v>6</v>
      </c>
      <c r="C86" s="26">
        <v>2</v>
      </c>
      <c r="D86" s="27"/>
      <c r="E86" s="27">
        <f t="shared" si="1"/>
        <v>0</v>
      </c>
    </row>
    <row r="87" spans="1:5" x14ac:dyDescent="0.25">
      <c r="A87" s="25" t="s">
        <v>69</v>
      </c>
      <c r="B87" s="22" t="s">
        <v>6</v>
      </c>
      <c r="C87" s="26">
        <v>20</v>
      </c>
      <c r="D87" s="27"/>
      <c r="E87" s="27">
        <f t="shared" si="1"/>
        <v>0</v>
      </c>
    </row>
    <row r="88" spans="1:5" x14ac:dyDescent="0.25">
      <c r="A88" s="25" t="s">
        <v>70</v>
      </c>
      <c r="B88" s="22" t="s">
        <v>6</v>
      </c>
      <c r="C88" s="26">
        <v>1</v>
      </c>
      <c r="D88" s="27"/>
      <c r="E88" s="27">
        <f t="shared" si="1"/>
        <v>0</v>
      </c>
    </row>
    <row r="89" spans="1:5" x14ac:dyDescent="0.25">
      <c r="A89" s="25" t="s">
        <v>71</v>
      </c>
      <c r="B89" s="22" t="s">
        <v>6</v>
      </c>
      <c r="C89" s="26">
        <v>1</v>
      </c>
      <c r="D89" s="27"/>
      <c r="E89" s="27">
        <f t="shared" si="1"/>
        <v>0</v>
      </c>
    </row>
    <row r="90" spans="1:5" x14ac:dyDescent="0.25">
      <c r="A90" s="33" t="s">
        <v>72</v>
      </c>
      <c r="B90" s="18" t="s">
        <v>0</v>
      </c>
      <c r="C90" s="19"/>
      <c r="D90" s="20"/>
      <c r="E90" s="20"/>
    </row>
    <row r="91" spans="1:5" x14ac:dyDescent="0.25">
      <c r="A91" s="25" t="s">
        <v>73</v>
      </c>
      <c r="B91" s="22" t="s">
        <v>6</v>
      </c>
      <c r="C91" s="26">
        <v>8</v>
      </c>
      <c r="D91" s="27"/>
      <c r="E91" s="27">
        <f t="shared" si="1"/>
        <v>0</v>
      </c>
    </row>
    <row r="92" spans="1:5" x14ac:dyDescent="0.25">
      <c r="A92" s="25" t="s">
        <v>74</v>
      </c>
      <c r="B92" s="22" t="s">
        <v>6</v>
      </c>
      <c r="C92" s="26">
        <v>8</v>
      </c>
      <c r="D92" s="27"/>
      <c r="E92" s="27">
        <f t="shared" si="1"/>
        <v>0</v>
      </c>
    </row>
    <row r="93" spans="1:5" x14ac:dyDescent="0.25">
      <c r="A93" s="33" t="s">
        <v>75</v>
      </c>
      <c r="B93" s="18" t="s">
        <v>0</v>
      </c>
      <c r="C93" s="19"/>
      <c r="D93" s="20"/>
      <c r="E93" s="20"/>
    </row>
    <row r="94" spans="1:5" x14ac:dyDescent="0.25">
      <c r="A94" s="25" t="s">
        <v>76</v>
      </c>
      <c r="B94" s="22" t="s">
        <v>6</v>
      </c>
      <c r="C94" s="26">
        <v>1</v>
      </c>
      <c r="D94" s="27"/>
      <c r="E94" s="27">
        <f t="shared" si="1"/>
        <v>0</v>
      </c>
    </row>
    <row r="95" spans="1:5" x14ac:dyDescent="0.25">
      <c r="A95" s="25" t="s">
        <v>77</v>
      </c>
      <c r="B95" s="22" t="s">
        <v>6</v>
      </c>
      <c r="C95" s="26">
        <v>10</v>
      </c>
      <c r="D95" s="27"/>
      <c r="E95" s="27">
        <f t="shared" si="1"/>
        <v>0</v>
      </c>
    </row>
    <row r="96" spans="1:5" x14ac:dyDescent="0.25">
      <c r="A96" s="33" t="s">
        <v>78</v>
      </c>
      <c r="B96" s="18" t="s">
        <v>0</v>
      </c>
      <c r="C96" s="19"/>
      <c r="D96" s="20"/>
      <c r="E96" s="20"/>
    </row>
    <row r="97" spans="1:5" x14ac:dyDescent="0.25">
      <c r="A97" s="25" t="s">
        <v>79</v>
      </c>
      <c r="B97" s="22" t="s">
        <v>6</v>
      </c>
      <c r="C97" s="26">
        <v>1</v>
      </c>
      <c r="D97" s="27"/>
      <c r="E97" s="27">
        <f t="shared" si="1"/>
        <v>0</v>
      </c>
    </row>
    <row r="98" spans="1:5" x14ac:dyDescent="0.25">
      <c r="A98" s="33" t="s">
        <v>80</v>
      </c>
      <c r="B98" s="18" t="s">
        <v>0</v>
      </c>
      <c r="C98" s="19"/>
      <c r="D98" s="20"/>
      <c r="E98" s="20"/>
    </row>
    <row r="99" spans="1:5" x14ac:dyDescent="0.25">
      <c r="A99" s="25" t="s">
        <v>81</v>
      </c>
      <c r="B99" s="22" t="s">
        <v>6</v>
      </c>
      <c r="C99" s="26">
        <v>67</v>
      </c>
      <c r="D99" s="27"/>
      <c r="E99" s="27">
        <f t="shared" si="1"/>
        <v>0</v>
      </c>
    </row>
    <row r="100" spans="1:5" x14ac:dyDescent="0.25">
      <c r="A100" s="25" t="s">
        <v>82</v>
      </c>
      <c r="B100" s="22" t="s">
        <v>6</v>
      </c>
      <c r="C100" s="26">
        <v>67</v>
      </c>
      <c r="D100" s="27"/>
      <c r="E100" s="27">
        <f t="shared" si="1"/>
        <v>0</v>
      </c>
    </row>
    <row r="101" spans="1:5" x14ac:dyDescent="0.25">
      <c r="A101" s="25" t="s">
        <v>83</v>
      </c>
      <c r="B101" s="22" t="s">
        <v>6</v>
      </c>
      <c r="C101" s="26">
        <v>60</v>
      </c>
      <c r="D101" s="27"/>
      <c r="E101" s="27">
        <f t="shared" si="1"/>
        <v>0</v>
      </c>
    </row>
    <row r="102" spans="1:5" x14ac:dyDescent="0.25">
      <c r="A102" s="25" t="s">
        <v>84</v>
      </c>
      <c r="B102" s="22" t="s">
        <v>6</v>
      </c>
      <c r="C102" s="26">
        <v>60</v>
      </c>
      <c r="D102" s="27"/>
      <c r="E102" s="27">
        <f t="shared" si="1"/>
        <v>0</v>
      </c>
    </row>
    <row r="103" spans="1:5" x14ac:dyDescent="0.25">
      <c r="A103" s="33" t="s">
        <v>85</v>
      </c>
      <c r="B103" s="18" t="s">
        <v>0</v>
      </c>
      <c r="C103" s="19"/>
      <c r="D103" s="20"/>
      <c r="E103" s="20"/>
    </row>
    <row r="104" spans="1:5" x14ac:dyDescent="0.25">
      <c r="A104" s="25" t="s">
        <v>86</v>
      </c>
      <c r="B104" s="22" t="s">
        <v>6</v>
      </c>
      <c r="C104" s="26">
        <v>6</v>
      </c>
      <c r="D104" s="31"/>
      <c r="E104" s="31">
        <f t="shared" si="1"/>
        <v>0</v>
      </c>
    </row>
    <row r="105" spans="1:5" x14ac:dyDescent="0.25">
      <c r="A105" s="25" t="s">
        <v>87</v>
      </c>
      <c r="B105" s="22" t="s">
        <v>6</v>
      </c>
      <c r="C105" s="26">
        <v>4</v>
      </c>
      <c r="D105" s="27"/>
      <c r="E105" s="27">
        <f t="shared" si="1"/>
        <v>0</v>
      </c>
    </row>
    <row r="106" spans="1:5" x14ac:dyDescent="0.25">
      <c r="A106" s="25" t="s">
        <v>88</v>
      </c>
      <c r="B106" s="22" t="s">
        <v>6</v>
      </c>
      <c r="C106" s="26">
        <v>3</v>
      </c>
      <c r="D106" s="27"/>
      <c r="E106" s="27">
        <f t="shared" si="1"/>
        <v>0</v>
      </c>
    </row>
    <row r="107" spans="1:5" x14ac:dyDescent="0.25">
      <c r="A107" s="33" t="s">
        <v>89</v>
      </c>
      <c r="B107" s="18" t="s">
        <v>0</v>
      </c>
      <c r="C107" s="19"/>
      <c r="D107" s="20"/>
      <c r="E107" s="20"/>
    </row>
    <row r="108" spans="1:5" ht="30" x14ac:dyDescent="0.25">
      <c r="A108" s="21" t="s">
        <v>260</v>
      </c>
      <c r="B108" s="22" t="s">
        <v>6</v>
      </c>
      <c r="C108" s="23">
        <v>1</v>
      </c>
      <c r="D108" s="24"/>
      <c r="E108" s="24">
        <f t="shared" si="1"/>
        <v>0</v>
      </c>
    </row>
    <row r="109" spans="1:5" x14ac:dyDescent="0.25">
      <c r="A109" s="33" t="s">
        <v>90</v>
      </c>
      <c r="B109" s="18" t="s">
        <v>0</v>
      </c>
      <c r="C109" s="19"/>
      <c r="D109" s="20"/>
      <c r="E109" s="20"/>
    </row>
    <row r="110" spans="1:5" x14ac:dyDescent="0.25">
      <c r="A110" s="25" t="s">
        <v>91</v>
      </c>
      <c r="B110" s="22" t="s">
        <v>6</v>
      </c>
      <c r="C110" s="26">
        <v>3</v>
      </c>
      <c r="D110" s="27"/>
      <c r="E110" s="27">
        <f t="shared" si="1"/>
        <v>0</v>
      </c>
    </row>
    <row r="111" spans="1:5" x14ac:dyDescent="0.25">
      <c r="A111" s="33" t="s">
        <v>92</v>
      </c>
      <c r="B111" s="18" t="s">
        <v>0</v>
      </c>
      <c r="C111" s="19"/>
      <c r="D111" s="20"/>
      <c r="E111" s="20"/>
    </row>
    <row r="112" spans="1:5" x14ac:dyDescent="0.25">
      <c r="A112" s="25" t="s">
        <v>93</v>
      </c>
      <c r="B112" s="22" t="s">
        <v>6</v>
      </c>
      <c r="C112" s="26">
        <v>9</v>
      </c>
      <c r="D112" s="27"/>
      <c r="E112" s="27">
        <f t="shared" si="1"/>
        <v>0</v>
      </c>
    </row>
    <row r="113" spans="1:5" x14ac:dyDescent="0.25">
      <c r="A113" s="25" t="s">
        <v>94</v>
      </c>
      <c r="B113" s="22" t="s">
        <v>6</v>
      </c>
      <c r="C113" s="26">
        <v>8</v>
      </c>
      <c r="D113" s="27"/>
      <c r="E113" s="27">
        <f t="shared" si="1"/>
        <v>0</v>
      </c>
    </row>
    <row r="114" spans="1:5" x14ac:dyDescent="0.25">
      <c r="A114" s="25" t="s">
        <v>95</v>
      </c>
      <c r="B114" s="22" t="s">
        <v>6</v>
      </c>
      <c r="C114" s="26">
        <v>2</v>
      </c>
      <c r="D114" s="27"/>
      <c r="E114" s="27">
        <f t="shared" si="1"/>
        <v>0</v>
      </c>
    </row>
    <row r="115" spans="1:5" x14ac:dyDescent="0.25">
      <c r="A115" s="25" t="s">
        <v>96</v>
      </c>
      <c r="B115" s="22" t="s">
        <v>97</v>
      </c>
      <c r="C115" s="26">
        <v>17</v>
      </c>
      <c r="D115" s="27"/>
      <c r="E115" s="27">
        <f t="shared" si="1"/>
        <v>0</v>
      </c>
    </row>
    <row r="116" spans="1:5" x14ac:dyDescent="0.25">
      <c r="A116" s="25" t="s">
        <v>98</v>
      </c>
      <c r="B116" s="22" t="s">
        <v>6</v>
      </c>
      <c r="C116" s="26">
        <v>2</v>
      </c>
      <c r="D116" s="27"/>
      <c r="E116" s="27">
        <f t="shared" si="1"/>
        <v>0</v>
      </c>
    </row>
    <row r="117" spans="1:5" x14ac:dyDescent="0.25">
      <c r="A117" s="33" t="s">
        <v>99</v>
      </c>
      <c r="B117" s="18" t="s">
        <v>0</v>
      </c>
      <c r="C117" s="19"/>
      <c r="D117" s="20"/>
      <c r="E117" s="20"/>
    </row>
    <row r="118" spans="1:5" x14ac:dyDescent="0.25">
      <c r="A118" s="25" t="s">
        <v>100</v>
      </c>
      <c r="B118" s="22" t="s">
        <v>6</v>
      </c>
      <c r="C118" s="26">
        <v>4</v>
      </c>
      <c r="D118" s="27"/>
      <c r="E118" s="27">
        <f t="shared" si="1"/>
        <v>0</v>
      </c>
    </row>
    <row r="119" spans="1:5" x14ac:dyDescent="0.25">
      <c r="A119" s="25" t="s">
        <v>101</v>
      </c>
      <c r="B119" s="22" t="s">
        <v>6</v>
      </c>
      <c r="C119" s="26">
        <v>1</v>
      </c>
      <c r="D119" s="27"/>
      <c r="E119" s="27">
        <f t="shared" si="1"/>
        <v>0</v>
      </c>
    </row>
    <row r="120" spans="1:5" x14ac:dyDescent="0.25">
      <c r="A120" s="25" t="s">
        <v>102</v>
      </c>
      <c r="B120" s="22" t="s">
        <v>6</v>
      </c>
      <c r="C120" s="26">
        <v>7</v>
      </c>
      <c r="D120" s="27"/>
      <c r="E120" s="27">
        <f t="shared" si="1"/>
        <v>0</v>
      </c>
    </row>
    <row r="121" spans="1:5" x14ac:dyDescent="0.25">
      <c r="A121" s="25" t="s">
        <v>103</v>
      </c>
      <c r="B121" s="22" t="s">
        <v>6</v>
      </c>
      <c r="C121" s="26">
        <v>1</v>
      </c>
      <c r="D121" s="27"/>
      <c r="E121" s="27">
        <f t="shared" si="1"/>
        <v>0</v>
      </c>
    </row>
    <row r="122" spans="1:5" x14ac:dyDescent="0.25">
      <c r="A122" s="25" t="s">
        <v>104</v>
      </c>
      <c r="B122" s="22" t="s">
        <v>6</v>
      </c>
      <c r="C122" s="26">
        <v>13</v>
      </c>
      <c r="D122" s="27"/>
      <c r="E122" s="27">
        <f t="shared" si="1"/>
        <v>0</v>
      </c>
    </row>
    <row r="123" spans="1:5" x14ac:dyDescent="0.25">
      <c r="A123" s="33" t="s">
        <v>105</v>
      </c>
      <c r="B123" s="18" t="s">
        <v>0</v>
      </c>
      <c r="C123" s="19"/>
      <c r="D123" s="20"/>
      <c r="E123" s="20"/>
    </row>
    <row r="124" spans="1:5" x14ac:dyDescent="0.25">
      <c r="A124" s="25" t="s">
        <v>106</v>
      </c>
      <c r="B124" s="22" t="s">
        <v>6</v>
      </c>
      <c r="C124" s="26">
        <v>4</v>
      </c>
      <c r="D124" s="27"/>
      <c r="E124" s="27">
        <f t="shared" si="1"/>
        <v>0</v>
      </c>
    </row>
    <row r="125" spans="1:5" x14ac:dyDescent="0.25">
      <c r="A125" s="33" t="s">
        <v>107</v>
      </c>
      <c r="B125" s="18" t="s">
        <v>0</v>
      </c>
      <c r="C125" s="19"/>
      <c r="D125" s="20"/>
      <c r="E125" s="20"/>
    </row>
    <row r="126" spans="1:5" x14ac:dyDescent="0.25">
      <c r="A126" s="25" t="s">
        <v>108</v>
      </c>
      <c r="B126" s="22" t="s">
        <v>6</v>
      </c>
      <c r="C126" s="26">
        <v>565</v>
      </c>
      <c r="D126" s="27"/>
      <c r="E126" s="27">
        <f t="shared" si="1"/>
        <v>0</v>
      </c>
    </row>
    <row r="127" spans="1:5" x14ac:dyDescent="0.25">
      <c r="A127" s="25" t="s">
        <v>109</v>
      </c>
      <c r="B127" s="22" t="s">
        <v>6</v>
      </c>
      <c r="C127" s="26">
        <v>31</v>
      </c>
      <c r="D127" s="27"/>
      <c r="E127" s="27">
        <f t="shared" si="1"/>
        <v>0</v>
      </c>
    </row>
    <row r="128" spans="1:5" x14ac:dyDescent="0.25">
      <c r="A128" s="25" t="s">
        <v>110</v>
      </c>
      <c r="B128" s="22" t="s">
        <v>6</v>
      </c>
      <c r="C128" s="26">
        <v>31</v>
      </c>
      <c r="D128" s="27"/>
      <c r="E128" s="27">
        <f t="shared" ref="E128:E176" si="2">C128*D128</f>
        <v>0</v>
      </c>
    </row>
    <row r="129" spans="1:5" x14ac:dyDescent="0.25">
      <c r="A129" s="25" t="s">
        <v>111</v>
      </c>
      <c r="B129" s="22" t="s">
        <v>6</v>
      </c>
      <c r="C129" s="26">
        <v>6</v>
      </c>
      <c r="D129" s="27"/>
      <c r="E129" s="27">
        <f t="shared" si="2"/>
        <v>0</v>
      </c>
    </row>
    <row r="130" spans="1:5" x14ac:dyDescent="0.25">
      <c r="A130" s="25" t="s">
        <v>112</v>
      </c>
      <c r="B130" s="22" t="s">
        <v>6</v>
      </c>
      <c r="C130" s="26">
        <v>15</v>
      </c>
      <c r="D130" s="27"/>
      <c r="E130" s="27">
        <f t="shared" si="2"/>
        <v>0</v>
      </c>
    </row>
    <row r="131" spans="1:5" x14ac:dyDescent="0.25">
      <c r="A131" s="25" t="s">
        <v>113</v>
      </c>
      <c r="B131" s="22" t="s">
        <v>6</v>
      </c>
      <c r="C131" s="26">
        <v>15</v>
      </c>
      <c r="D131" s="27"/>
      <c r="E131" s="27">
        <f t="shared" si="2"/>
        <v>0</v>
      </c>
    </row>
    <row r="132" spans="1:5" x14ac:dyDescent="0.25">
      <c r="A132" s="25" t="s">
        <v>114</v>
      </c>
      <c r="B132" s="22" t="s">
        <v>6</v>
      </c>
      <c r="C132" s="26">
        <v>5</v>
      </c>
      <c r="D132" s="27"/>
      <c r="E132" s="27">
        <f t="shared" si="2"/>
        <v>0</v>
      </c>
    </row>
    <row r="133" spans="1:5" x14ac:dyDescent="0.25">
      <c r="A133" s="33" t="s">
        <v>115</v>
      </c>
      <c r="B133" s="18" t="s">
        <v>0</v>
      </c>
      <c r="C133" s="19"/>
      <c r="D133" s="20"/>
      <c r="E133" s="20"/>
    </row>
    <row r="134" spans="1:5" x14ac:dyDescent="0.25">
      <c r="A134" s="25" t="s">
        <v>116</v>
      </c>
      <c r="B134" s="22" t="s">
        <v>6</v>
      </c>
      <c r="C134" s="30">
        <v>2</v>
      </c>
      <c r="D134" s="27"/>
      <c r="E134" s="27">
        <f t="shared" si="2"/>
        <v>0</v>
      </c>
    </row>
    <row r="135" spans="1:5" x14ac:dyDescent="0.25">
      <c r="A135" s="25" t="s">
        <v>117</v>
      </c>
      <c r="B135" s="22" t="s">
        <v>6</v>
      </c>
      <c r="C135" s="30">
        <v>19</v>
      </c>
      <c r="D135" s="27"/>
      <c r="E135" s="27">
        <f t="shared" si="2"/>
        <v>0</v>
      </c>
    </row>
    <row r="136" spans="1:5" x14ac:dyDescent="0.25">
      <c r="A136" s="25" t="s">
        <v>118</v>
      </c>
      <c r="B136" s="22" t="s">
        <v>6</v>
      </c>
      <c r="C136" s="26">
        <v>95</v>
      </c>
      <c r="D136" s="27"/>
      <c r="E136" s="27">
        <f t="shared" si="2"/>
        <v>0</v>
      </c>
    </row>
    <row r="137" spans="1:5" x14ac:dyDescent="0.25">
      <c r="A137" s="25" t="s">
        <v>119</v>
      </c>
      <c r="B137" s="22" t="s">
        <v>6</v>
      </c>
      <c r="C137" s="26">
        <v>36</v>
      </c>
      <c r="D137" s="27"/>
      <c r="E137" s="27">
        <f t="shared" si="2"/>
        <v>0</v>
      </c>
    </row>
    <row r="138" spans="1:5" x14ac:dyDescent="0.25">
      <c r="A138" s="25" t="s">
        <v>120</v>
      </c>
      <c r="B138" s="22" t="s">
        <v>6</v>
      </c>
      <c r="C138" s="26">
        <v>2</v>
      </c>
      <c r="D138" s="27"/>
      <c r="E138" s="27">
        <f t="shared" si="2"/>
        <v>0</v>
      </c>
    </row>
    <row r="139" spans="1:5" x14ac:dyDescent="0.25">
      <c r="A139" s="25" t="s">
        <v>121</v>
      </c>
      <c r="B139" s="22" t="s">
        <v>6</v>
      </c>
      <c r="C139" s="26">
        <v>2</v>
      </c>
      <c r="D139" s="27"/>
      <c r="E139" s="27">
        <f t="shared" si="2"/>
        <v>0</v>
      </c>
    </row>
    <row r="140" spans="1:5" x14ac:dyDescent="0.25">
      <c r="A140" s="33" t="s">
        <v>122</v>
      </c>
      <c r="B140" s="18" t="s">
        <v>0</v>
      </c>
      <c r="C140" s="19"/>
      <c r="D140" s="20"/>
      <c r="E140" s="20"/>
    </row>
    <row r="141" spans="1:5" ht="30" x14ac:dyDescent="0.25">
      <c r="A141" s="21" t="s">
        <v>261</v>
      </c>
      <c r="B141" s="22" t="s">
        <v>6</v>
      </c>
      <c r="C141" s="23">
        <v>1</v>
      </c>
      <c r="D141" s="24"/>
      <c r="E141" s="24">
        <f t="shared" si="2"/>
        <v>0</v>
      </c>
    </row>
    <row r="142" spans="1:5" x14ac:dyDescent="0.25">
      <c r="A142" s="33" t="s">
        <v>123</v>
      </c>
      <c r="B142" s="18" t="s">
        <v>0</v>
      </c>
      <c r="C142" s="19"/>
      <c r="D142" s="20"/>
      <c r="E142" s="20"/>
    </row>
    <row r="143" spans="1:5" ht="30" x14ac:dyDescent="0.25">
      <c r="A143" s="21" t="s">
        <v>262</v>
      </c>
      <c r="B143" s="22" t="s">
        <v>6</v>
      </c>
      <c r="C143" s="23">
        <v>1</v>
      </c>
      <c r="D143" s="24"/>
      <c r="E143" s="24">
        <f t="shared" si="2"/>
        <v>0</v>
      </c>
    </row>
    <row r="144" spans="1:5" x14ac:dyDescent="0.25">
      <c r="A144" s="25" t="s">
        <v>124</v>
      </c>
      <c r="B144" s="22" t="s">
        <v>6</v>
      </c>
      <c r="C144" s="26">
        <v>11</v>
      </c>
      <c r="D144" s="27"/>
      <c r="E144" s="27">
        <f t="shared" si="2"/>
        <v>0</v>
      </c>
    </row>
    <row r="145" spans="1:5" x14ac:dyDescent="0.25">
      <c r="A145" s="25" t="s">
        <v>125</v>
      </c>
      <c r="B145" s="22" t="s">
        <v>6</v>
      </c>
      <c r="C145" s="26">
        <v>6</v>
      </c>
      <c r="D145" s="27"/>
      <c r="E145" s="27">
        <f t="shared" si="2"/>
        <v>0</v>
      </c>
    </row>
    <row r="146" spans="1:5" x14ac:dyDescent="0.25">
      <c r="A146" s="25" t="s">
        <v>126</v>
      </c>
      <c r="B146" s="22" t="s">
        <v>6</v>
      </c>
      <c r="C146" s="26">
        <v>6</v>
      </c>
      <c r="D146" s="27"/>
      <c r="E146" s="27">
        <f t="shared" si="2"/>
        <v>0</v>
      </c>
    </row>
    <row r="147" spans="1:5" x14ac:dyDescent="0.25">
      <c r="A147" s="25" t="s">
        <v>127</v>
      </c>
      <c r="B147" s="22" t="s">
        <v>6</v>
      </c>
      <c r="C147" s="26">
        <v>3</v>
      </c>
      <c r="D147" s="27"/>
      <c r="E147" s="27">
        <f t="shared" si="2"/>
        <v>0</v>
      </c>
    </row>
    <row r="148" spans="1:5" x14ac:dyDescent="0.25">
      <c r="A148" s="25" t="s">
        <v>128</v>
      </c>
      <c r="B148" s="22" t="s">
        <v>6</v>
      </c>
      <c r="C148" s="26">
        <v>1</v>
      </c>
      <c r="D148" s="27"/>
      <c r="E148" s="27">
        <f t="shared" si="2"/>
        <v>0</v>
      </c>
    </row>
    <row r="149" spans="1:5" x14ac:dyDescent="0.25">
      <c r="A149" s="25" t="s">
        <v>129</v>
      </c>
      <c r="B149" s="22" t="s">
        <v>6</v>
      </c>
      <c r="C149" s="26">
        <v>1</v>
      </c>
      <c r="D149" s="27"/>
      <c r="E149" s="27">
        <f t="shared" si="2"/>
        <v>0</v>
      </c>
    </row>
    <row r="150" spans="1:5" x14ac:dyDescent="0.25">
      <c r="A150" s="25" t="s">
        <v>130</v>
      </c>
      <c r="B150" s="22" t="s">
        <v>6</v>
      </c>
      <c r="C150" s="26">
        <v>1</v>
      </c>
      <c r="D150" s="27"/>
      <c r="E150" s="27">
        <f t="shared" si="2"/>
        <v>0</v>
      </c>
    </row>
    <row r="151" spans="1:5" x14ac:dyDescent="0.25">
      <c r="A151" s="33" t="s">
        <v>131</v>
      </c>
      <c r="B151" s="18" t="s">
        <v>0</v>
      </c>
      <c r="C151" s="19"/>
      <c r="D151" s="20"/>
      <c r="E151" s="20"/>
    </row>
    <row r="152" spans="1:5" x14ac:dyDescent="0.25">
      <c r="A152" s="25" t="s">
        <v>132</v>
      </c>
      <c r="B152" s="22" t="s">
        <v>6</v>
      </c>
      <c r="C152" s="26">
        <v>1</v>
      </c>
      <c r="D152" s="27"/>
      <c r="E152" s="27">
        <f t="shared" si="2"/>
        <v>0</v>
      </c>
    </row>
    <row r="153" spans="1:5" x14ac:dyDescent="0.25">
      <c r="A153" s="33" t="s">
        <v>133</v>
      </c>
      <c r="B153" s="18" t="s">
        <v>0</v>
      </c>
      <c r="C153" s="19"/>
      <c r="D153" s="20"/>
      <c r="E153" s="20"/>
    </row>
    <row r="154" spans="1:5" ht="30" x14ac:dyDescent="0.25">
      <c r="A154" s="21" t="s">
        <v>263</v>
      </c>
      <c r="B154" s="22" t="s">
        <v>6</v>
      </c>
      <c r="C154" s="23">
        <v>1</v>
      </c>
      <c r="D154" s="24"/>
      <c r="E154" s="24">
        <f t="shared" si="2"/>
        <v>0</v>
      </c>
    </row>
    <row r="155" spans="1:5" x14ac:dyDescent="0.25">
      <c r="A155" s="33" t="s">
        <v>265</v>
      </c>
      <c r="B155" s="18" t="s">
        <v>0</v>
      </c>
      <c r="C155" s="19"/>
      <c r="D155" s="20"/>
      <c r="E155" s="20"/>
    </row>
    <row r="156" spans="1:5" x14ac:dyDescent="0.25">
      <c r="A156" s="25" t="s">
        <v>264</v>
      </c>
      <c r="B156" s="22" t="s">
        <v>6</v>
      </c>
      <c r="C156" s="23">
        <v>1</v>
      </c>
      <c r="D156" s="24"/>
      <c r="E156" s="24">
        <f t="shared" ref="E156" si="3">C156*D156</f>
        <v>0</v>
      </c>
    </row>
    <row r="157" spans="1:5" x14ac:dyDescent="0.25">
      <c r="A157" s="33" t="s">
        <v>4</v>
      </c>
      <c r="B157" s="18" t="s">
        <v>0</v>
      </c>
      <c r="C157" s="19"/>
      <c r="D157" s="20"/>
      <c r="E157" s="20"/>
    </row>
    <row r="158" spans="1:5" x14ac:dyDescent="0.25">
      <c r="A158" s="25" t="s">
        <v>4</v>
      </c>
      <c r="B158" s="22" t="s">
        <v>6</v>
      </c>
      <c r="C158" s="26">
        <v>1</v>
      </c>
      <c r="D158" s="27"/>
      <c r="E158" s="27">
        <f t="shared" si="2"/>
        <v>0</v>
      </c>
    </row>
    <row r="159" spans="1:5" x14ac:dyDescent="0.25">
      <c r="A159" s="33" t="s">
        <v>1</v>
      </c>
      <c r="B159" s="18" t="s">
        <v>0</v>
      </c>
      <c r="C159" s="19"/>
      <c r="D159" s="20"/>
      <c r="E159" s="20"/>
    </row>
    <row r="160" spans="1:5" x14ac:dyDescent="0.25">
      <c r="A160" s="25" t="s">
        <v>134</v>
      </c>
      <c r="B160" s="22" t="s">
        <v>6</v>
      </c>
      <c r="C160" s="26">
        <v>1</v>
      </c>
      <c r="D160" s="27"/>
      <c r="E160" s="27">
        <f t="shared" si="2"/>
        <v>0</v>
      </c>
    </row>
    <row r="161" spans="1:5" x14ac:dyDescent="0.25">
      <c r="A161" s="13"/>
      <c r="B161" s="14" t="s">
        <v>0</v>
      </c>
      <c r="C161" s="15"/>
      <c r="D161" s="16"/>
      <c r="E161" s="16"/>
    </row>
    <row r="162" spans="1:5" x14ac:dyDescent="0.25">
      <c r="A162" s="25" t="s">
        <v>0</v>
      </c>
      <c r="B162" s="22" t="s">
        <v>0</v>
      </c>
      <c r="C162" s="26"/>
      <c r="D162" s="27"/>
      <c r="E162" s="27"/>
    </row>
    <row r="163" spans="1:5" x14ac:dyDescent="0.25">
      <c r="A163" s="25" t="s">
        <v>0</v>
      </c>
      <c r="B163" s="22" t="s">
        <v>0</v>
      </c>
      <c r="C163" s="26"/>
      <c r="D163" s="27"/>
      <c r="E163" s="27"/>
    </row>
    <row r="164" spans="1:5" x14ac:dyDescent="0.25">
      <c r="A164" s="13" t="s">
        <v>135</v>
      </c>
      <c r="B164" s="14" t="s">
        <v>0</v>
      </c>
      <c r="C164" s="15"/>
      <c r="D164" s="16"/>
      <c r="E164" s="16"/>
    </row>
    <row r="165" spans="1:5" x14ac:dyDescent="0.25">
      <c r="A165" s="33" t="s">
        <v>136</v>
      </c>
      <c r="B165" s="18" t="s">
        <v>0</v>
      </c>
      <c r="C165" s="19"/>
      <c r="D165" s="20"/>
      <c r="E165" s="20"/>
    </row>
    <row r="166" spans="1:5" ht="30" x14ac:dyDescent="0.25">
      <c r="A166" s="21" t="s">
        <v>266</v>
      </c>
      <c r="B166" s="22" t="s">
        <v>6</v>
      </c>
      <c r="C166" s="23">
        <v>1</v>
      </c>
      <c r="D166" s="24"/>
      <c r="E166" s="24">
        <f t="shared" si="2"/>
        <v>0</v>
      </c>
    </row>
    <row r="167" spans="1:5" x14ac:dyDescent="0.25">
      <c r="A167" s="13"/>
      <c r="B167" s="14" t="s">
        <v>0</v>
      </c>
      <c r="C167" s="15"/>
      <c r="D167" s="16"/>
      <c r="E167" s="16"/>
    </row>
    <row r="168" spans="1:5" x14ac:dyDescent="0.25">
      <c r="A168" s="25" t="s">
        <v>0</v>
      </c>
      <c r="B168" s="22" t="s">
        <v>0</v>
      </c>
      <c r="C168" s="26"/>
      <c r="D168" s="27"/>
      <c r="E168" s="27"/>
    </row>
    <row r="169" spans="1:5" x14ac:dyDescent="0.25">
      <c r="A169" s="25" t="s">
        <v>0</v>
      </c>
      <c r="B169" s="22" t="s">
        <v>0</v>
      </c>
      <c r="C169" s="26"/>
      <c r="D169" s="27"/>
      <c r="E169" s="27"/>
    </row>
    <row r="170" spans="1:5" x14ac:dyDescent="0.25">
      <c r="A170" s="13" t="s">
        <v>137</v>
      </c>
      <c r="B170" s="14" t="s">
        <v>0</v>
      </c>
      <c r="C170" s="15"/>
      <c r="D170" s="16"/>
      <c r="E170" s="16"/>
    </row>
    <row r="171" spans="1:5" ht="45" x14ac:dyDescent="0.25">
      <c r="A171" s="32" t="s">
        <v>272</v>
      </c>
      <c r="B171" s="18" t="s">
        <v>0</v>
      </c>
      <c r="C171" s="19"/>
      <c r="D171" s="20"/>
      <c r="E171" s="20"/>
    </row>
    <row r="172" spans="1:5" ht="101.25" customHeight="1" x14ac:dyDescent="0.25">
      <c r="A172" s="34" t="s">
        <v>267</v>
      </c>
      <c r="B172" s="22" t="s">
        <v>6</v>
      </c>
      <c r="C172" s="23">
        <v>17</v>
      </c>
      <c r="D172" s="24"/>
      <c r="E172" s="24">
        <f t="shared" si="2"/>
        <v>0</v>
      </c>
    </row>
    <row r="173" spans="1:5" x14ac:dyDescent="0.25">
      <c r="A173" s="33" t="s">
        <v>303</v>
      </c>
      <c r="B173" s="18" t="s">
        <v>0</v>
      </c>
      <c r="C173" s="19"/>
      <c r="D173" s="20"/>
      <c r="E173" s="20"/>
    </row>
    <row r="174" spans="1:5" ht="135" x14ac:dyDescent="0.25">
      <c r="A174" s="34" t="s">
        <v>268</v>
      </c>
      <c r="B174" s="22" t="s">
        <v>6</v>
      </c>
      <c r="C174" s="23">
        <v>2</v>
      </c>
      <c r="D174" s="24"/>
      <c r="E174" s="24">
        <f t="shared" si="2"/>
        <v>0</v>
      </c>
    </row>
    <row r="175" spans="1:5" x14ac:dyDescent="0.25">
      <c r="A175" s="33" t="s">
        <v>138</v>
      </c>
      <c r="B175" s="18" t="s">
        <v>0</v>
      </c>
      <c r="C175" s="19"/>
      <c r="D175" s="20"/>
      <c r="E175" s="20"/>
    </row>
    <row r="176" spans="1:5" ht="150" x14ac:dyDescent="0.25">
      <c r="A176" s="21" t="s">
        <v>269</v>
      </c>
      <c r="B176" s="22" t="s">
        <v>6</v>
      </c>
      <c r="C176" s="23">
        <v>4</v>
      </c>
      <c r="D176" s="24"/>
      <c r="E176" s="24">
        <f t="shared" si="2"/>
        <v>0</v>
      </c>
    </row>
    <row r="177" spans="1:5" x14ac:dyDescent="0.25">
      <c r="A177" s="33" t="s">
        <v>139</v>
      </c>
      <c r="B177" s="18" t="s">
        <v>0</v>
      </c>
      <c r="C177" s="19"/>
      <c r="D177" s="20"/>
      <c r="E177" s="20"/>
    </row>
    <row r="178" spans="1:5" ht="150" x14ac:dyDescent="0.25">
      <c r="A178" s="21" t="s">
        <v>270</v>
      </c>
      <c r="B178" s="22" t="s">
        <v>6</v>
      </c>
      <c r="C178" s="23">
        <v>3</v>
      </c>
      <c r="D178" s="24"/>
      <c r="E178" s="24">
        <f t="shared" ref="E178:E206" si="4">C178*D178</f>
        <v>0</v>
      </c>
    </row>
    <row r="179" spans="1:5" x14ac:dyDescent="0.25">
      <c r="A179" s="33" t="s">
        <v>302</v>
      </c>
      <c r="B179" s="18" t="s">
        <v>0</v>
      </c>
      <c r="C179" s="19"/>
      <c r="D179" s="20"/>
      <c r="E179" s="20"/>
    </row>
    <row r="180" spans="1:5" ht="105" x14ac:dyDescent="0.25">
      <c r="A180" s="21" t="s">
        <v>271</v>
      </c>
      <c r="B180" s="22" t="s">
        <v>6</v>
      </c>
      <c r="C180" s="23">
        <v>4</v>
      </c>
      <c r="D180" s="24"/>
      <c r="E180" s="24">
        <f t="shared" si="4"/>
        <v>0</v>
      </c>
    </row>
    <row r="181" spans="1:5" x14ac:dyDescent="0.25">
      <c r="A181" s="33" t="s">
        <v>140</v>
      </c>
      <c r="B181" s="18" t="s">
        <v>0</v>
      </c>
      <c r="C181" s="19"/>
      <c r="D181" s="20"/>
      <c r="E181" s="20"/>
    </row>
    <row r="182" spans="1:5" x14ac:dyDescent="0.25">
      <c r="A182" s="25" t="s">
        <v>141</v>
      </c>
      <c r="B182" s="22" t="s">
        <v>6</v>
      </c>
      <c r="C182" s="26">
        <v>2</v>
      </c>
      <c r="D182" s="27"/>
      <c r="E182" s="27">
        <f t="shared" si="4"/>
        <v>0</v>
      </c>
    </row>
    <row r="183" spans="1:5" x14ac:dyDescent="0.25">
      <c r="A183" s="13"/>
      <c r="B183" s="14" t="s">
        <v>0</v>
      </c>
      <c r="C183" s="15"/>
      <c r="D183" s="16"/>
      <c r="E183" s="16"/>
    </row>
    <row r="184" spans="1:5" x14ac:dyDescent="0.25">
      <c r="A184" s="25" t="s">
        <v>0</v>
      </c>
      <c r="B184" s="22" t="s">
        <v>0</v>
      </c>
      <c r="C184" s="26"/>
      <c r="D184" s="27"/>
      <c r="E184" s="27"/>
    </row>
    <row r="185" spans="1:5" x14ac:dyDescent="0.25">
      <c r="A185" s="25" t="s">
        <v>0</v>
      </c>
      <c r="B185" s="22" t="s">
        <v>0</v>
      </c>
      <c r="C185" s="26"/>
      <c r="D185" s="27"/>
      <c r="E185" s="27"/>
    </row>
    <row r="186" spans="1:5" x14ac:dyDescent="0.25">
      <c r="A186" s="13" t="s">
        <v>3</v>
      </c>
      <c r="B186" s="14" t="s">
        <v>0</v>
      </c>
      <c r="C186" s="15"/>
      <c r="D186" s="16"/>
      <c r="E186" s="16"/>
    </row>
    <row r="187" spans="1:5" ht="30" x14ac:dyDescent="0.25">
      <c r="A187" s="32" t="s">
        <v>273</v>
      </c>
      <c r="B187" s="18" t="s">
        <v>0</v>
      </c>
      <c r="C187" s="19"/>
      <c r="D187" s="20"/>
      <c r="E187" s="20"/>
    </row>
    <row r="188" spans="1:5" x14ac:dyDescent="0.25">
      <c r="A188" s="25" t="s">
        <v>142</v>
      </c>
      <c r="B188" s="22" t="s">
        <v>8</v>
      </c>
      <c r="C188" s="26">
        <v>40</v>
      </c>
      <c r="D188" s="27"/>
      <c r="E188" s="27">
        <f t="shared" si="4"/>
        <v>0</v>
      </c>
    </row>
    <row r="189" spans="1:5" x14ac:dyDescent="0.25">
      <c r="A189" s="25" t="s">
        <v>143</v>
      </c>
      <c r="B189" s="22" t="s">
        <v>6</v>
      </c>
      <c r="C189" s="26">
        <v>6</v>
      </c>
      <c r="D189" s="27"/>
      <c r="E189" s="27">
        <f t="shared" si="4"/>
        <v>0</v>
      </c>
    </row>
    <row r="190" spans="1:5" x14ac:dyDescent="0.25">
      <c r="A190" s="25" t="s">
        <v>144</v>
      </c>
      <c r="B190" s="22" t="s">
        <v>145</v>
      </c>
      <c r="C190" s="26">
        <v>13</v>
      </c>
      <c r="D190" s="27"/>
      <c r="E190" s="27">
        <f t="shared" si="4"/>
        <v>0</v>
      </c>
    </row>
    <row r="191" spans="1:5" x14ac:dyDescent="0.25">
      <c r="A191" s="25" t="s">
        <v>146</v>
      </c>
      <c r="B191" s="22" t="s">
        <v>6</v>
      </c>
      <c r="C191" s="26">
        <v>22</v>
      </c>
      <c r="D191" s="27"/>
      <c r="E191" s="27">
        <f t="shared" si="4"/>
        <v>0</v>
      </c>
    </row>
    <row r="192" spans="1:5" x14ac:dyDescent="0.25">
      <c r="A192" s="25" t="s">
        <v>147</v>
      </c>
      <c r="B192" s="22" t="s">
        <v>6</v>
      </c>
      <c r="C192" s="26">
        <v>5</v>
      </c>
      <c r="D192" s="27"/>
      <c r="E192" s="27">
        <f t="shared" si="4"/>
        <v>0</v>
      </c>
    </row>
    <row r="193" spans="1:5" x14ac:dyDescent="0.25">
      <c r="A193" s="25" t="s">
        <v>4</v>
      </c>
      <c r="B193" s="22" t="s">
        <v>14</v>
      </c>
      <c r="C193" s="26">
        <v>1</v>
      </c>
      <c r="D193" s="27"/>
      <c r="E193" s="27">
        <f t="shared" si="4"/>
        <v>0</v>
      </c>
    </row>
    <row r="194" spans="1:5" x14ac:dyDescent="0.25">
      <c r="A194" s="25" t="s">
        <v>1</v>
      </c>
      <c r="B194" s="22" t="s">
        <v>14</v>
      </c>
      <c r="C194" s="26">
        <v>1</v>
      </c>
      <c r="D194" s="27"/>
      <c r="E194" s="27">
        <f t="shared" si="4"/>
        <v>0</v>
      </c>
    </row>
    <row r="195" spans="1:5" ht="30" x14ac:dyDescent="0.25">
      <c r="A195" s="32" t="s">
        <v>274</v>
      </c>
      <c r="B195" s="18" t="s">
        <v>0</v>
      </c>
      <c r="C195" s="19"/>
      <c r="D195" s="20"/>
      <c r="E195" s="20"/>
    </row>
    <row r="196" spans="1:5" x14ac:dyDescent="0.25">
      <c r="A196" s="25" t="s">
        <v>297</v>
      </c>
      <c r="B196" s="22" t="s">
        <v>8</v>
      </c>
      <c r="C196" s="26">
        <v>35</v>
      </c>
      <c r="D196" s="27"/>
      <c r="E196" s="27">
        <f t="shared" si="4"/>
        <v>0</v>
      </c>
    </row>
    <row r="197" spans="1:5" x14ac:dyDescent="0.25">
      <c r="A197" s="25" t="s">
        <v>149</v>
      </c>
      <c r="B197" s="22" t="s">
        <v>8</v>
      </c>
      <c r="C197" s="26">
        <v>25</v>
      </c>
      <c r="D197" s="27"/>
      <c r="E197" s="27">
        <f t="shared" ref="E197" si="5">C197*D197</f>
        <v>0</v>
      </c>
    </row>
    <row r="198" spans="1:5" x14ac:dyDescent="0.25">
      <c r="A198" s="25" t="s">
        <v>148</v>
      </c>
      <c r="B198" s="22" t="s">
        <v>8</v>
      </c>
      <c r="C198" s="26">
        <v>286</v>
      </c>
      <c r="D198" s="27"/>
      <c r="E198" s="27">
        <f t="shared" si="4"/>
        <v>0</v>
      </c>
    </row>
    <row r="199" spans="1:5" x14ac:dyDescent="0.25">
      <c r="A199" s="25" t="s">
        <v>150</v>
      </c>
      <c r="B199" s="22" t="s">
        <v>14</v>
      </c>
      <c r="C199" s="26">
        <v>1</v>
      </c>
      <c r="D199" s="27"/>
      <c r="E199" s="27">
        <f t="shared" si="4"/>
        <v>0</v>
      </c>
    </row>
    <row r="200" spans="1:5" x14ac:dyDescent="0.25">
      <c r="A200" s="25" t="s">
        <v>151</v>
      </c>
      <c r="B200" s="22" t="s">
        <v>6</v>
      </c>
      <c r="C200" s="26">
        <v>1</v>
      </c>
      <c r="D200" s="27"/>
      <c r="E200" s="27">
        <f t="shared" si="4"/>
        <v>0</v>
      </c>
    </row>
    <row r="201" spans="1:5" x14ac:dyDescent="0.25">
      <c r="A201" s="25" t="s">
        <v>152</v>
      </c>
      <c r="B201" s="22" t="s">
        <v>14</v>
      </c>
      <c r="C201" s="26">
        <v>1</v>
      </c>
      <c r="D201" s="27"/>
      <c r="E201" s="27">
        <f t="shared" si="4"/>
        <v>0</v>
      </c>
    </row>
    <row r="202" spans="1:5" x14ac:dyDescent="0.25">
      <c r="A202" s="33" t="s">
        <v>153</v>
      </c>
      <c r="B202" s="18" t="s">
        <v>0</v>
      </c>
      <c r="C202" s="19"/>
      <c r="D202" s="20"/>
      <c r="E202" s="20"/>
    </row>
    <row r="203" spans="1:5" x14ac:dyDescent="0.25">
      <c r="A203" s="25" t="s">
        <v>154</v>
      </c>
      <c r="B203" s="22" t="s">
        <v>8</v>
      </c>
      <c r="C203" s="26">
        <v>551</v>
      </c>
      <c r="D203" s="27"/>
      <c r="E203" s="27">
        <f t="shared" si="4"/>
        <v>0</v>
      </c>
    </row>
    <row r="204" spans="1:5" x14ac:dyDescent="0.25">
      <c r="A204" s="25" t="s">
        <v>155</v>
      </c>
      <c r="B204" s="22" t="s">
        <v>8</v>
      </c>
      <c r="C204" s="26">
        <v>368</v>
      </c>
      <c r="D204" s="27"/>
      <c r="E204" s="27">
        <f t="shared" si="4"/>
        <v>0</v>
      </c>
    </row>
    <row r="205" spans="1:5" x14ac:dyDescent="0.25">
      <c r="A205" s="25" t="s">
        <v>156</v>
      </c>
      <c r="B205" s="22" t="s">
        <v>8</v>
      </c>
      <c r="C205" s="26">
        <v>65</v>
      </c>
      <c r="D205" s="27"/>
      <c r="E205" s="27">
        <f t="shared" si="4"/>
        <v>0</v>
      </c>
    </row>
    <row r="206" spans="1:5" x14ac:dyDescent="0.25">
      <c r="A206" s="25" t="s">
        <v>157</v>
      </c>
      <c r="B206" s="22" t="s">
        <v>8</v>
      </c>
      <c r="C206" s="26">
        <v>76</v>
      </c>
      <c r="D206" s="27"/>
      <c r="E206" s="27">
        <f t="shared" si="4"/>
        <v>0</v>
      </c>
    </row>
    <row r="207" spans="1:5" x14ac:dyDescent="0.25">
      <c r="A207" s="25" t="s">
        <v>158</v>
      </c>
      <c r="B207" s="22" t="s">
        <v>8</v>
      </c>
      <c r="C207" s="26">
        <v>603</v>
      </c>
      <c r="D207" s="27"/>
      <c r="E207" s="27">
        <f t="shared" ref="E207:E269" si="6">C207*D207</f>
        <v>0</v>
      </c>
    </row>
    <row r="208" spans="1:5" x14ac:dyDescent="0.25">
      <c r="A208" s="25" t="s">
        <v>159</v>
      </c>
      <c r="B208" s="22" t="s">
        <v>8</v>
      </c>
      <c r="C208" s="26">
        <v>58</v>
      </c>
      <c r="D208" s="27"/>
      <c r="E208" s="27">
        <f t="shared" si="6"/>
        <v>0</v>
      </c>
    </row>
    <row r="209" spans="1:5" x14ac:dyDescent="0.25">
      <c r="A209" s="25" t="s">
        <v>160</v>
      </c>
      <c r="B209" s="22" t="s">
        <v>8</v>
      </c>
      <c r="C209" s="26">
        <v>129</v>
      </c>
      <c r="D209" s="27"/>
      <c r="E209" s="27">
        <f t="shared" si="6"/>
        <v>0</v>
      </c>
    </row>
    <row r="210" spans="1:5" x14ac:dyDescent="0.25">
      <c r="A210" s="25" t="s">
        <v>161</v>
      </c>
      <c r="B210" s="22" t="s">
        <v>8</v>
      </c>
      <c r="C210" s="26">
        <v>68</v>
      </c>
      <c r="D210" s="27"/>
      <c r="E210" s="27">
        <f t="shared" si="6"/>
        <v>0</v>
      </c>
    </row>
    <row r="211" spans="1:5" x14ac:dyDescent="0.25">
      <c r="A211" s="25" t="s">
        <v>7</v>
      </c>
      <c r="B211" s="22" t="s">
        <v>8</v>
      </c>
      <c r="C211" s="26">
        <v>43</v>
      </c>
      <c r="D211" s="27"/>
      <c r="E211" s="27">
        <f t="shared" si="6"/>
        <v>0</v>
      </c>
    </row>
    <row r="212" spans="1:5" x14ac:dyDescent="0.25">
      <c r="A212" s="25" t="s">
        <v>162</v>
      </c>
      <c r="B212" s="22" t="s">
        <v>8</v>
      </c>
      <c r="C212" s="26">
        <v>28</v>
      </c>
      <c r="D212" s="27"/>
      <c r="E212" s="27">
        <f t="shared" si="6"/>
        <v>0</v>
      </c>
    </row>
    <row r="213" spans="1:5" x14ac:dyDescent="0.25">
      <c r="A213" s="25" t="s">
        <v>163</v>
      </c>
      <c r="B213" s="22" t="s">
        <v>8</v>
      </c>
      <c r="C213" s="26">
        <v>148</v>
      </c>
      <c r="D213" s="27"/>
      <c r="E213" s="27">
        <f t="shared" si="6"/>
        <v>0</v>
      </c>
    </row>
    <row r="214" spans="1:5" x14ac:dyDescent="0.25">
      <c r="A214" s="25" t="s">
        <v>164</v>
      </c>
      <c r="B214" s="22" t="s">
        <v>8</v>
      </c>
      <c r="C214" s="26">
        <v>78</v>
      </c>
      <c r="D214" s="27"/>
      <c r="E214" s="27">
        <f t="shared" si="6"/>
        <v>0</v>
      </c>
    </row>
    <row r="215" spans="1:5" x14ac:dyDescent="0.25">
      <c r="A215" s="25" t="s">
        <v>15</v>
      </c>
      <c r="B215" s="22" t="s">
        <v>8</v>
      </c>
      <c r="C215" s="26">
        <v>68</v>
      </c>
      <c r="D215" s="27"/>
      <c r="E215" s="27">
        <f t="shared" si="6"/>
        <v>0</v>
      </c>
    </row>
    <row r="216" spans="1:5" x14ac:dyDescent="0.25">
      <c r="A216" s="25" t="s">
        <v>165</v>
      </c>
      <c r="B216" s="22" t="s">
        <v>8</v>
      </c>
      <c r="C216" s="26">
        <v>18</v>
      </c>
      <c r="D216" s="27"/>
      <c r="E216" s="27">
        <f t="shared" si="6"/>
        <v>0</v>
      </c>
    </row>
    <row r="217" spans="1:5" x14ac:dyDescent="0.25">
      <c r="A217" s="25" t="s">
        <v>166</v>
      </c>
      <c r="B217" s="22" t="s">
        <v>8</v>
      </c>
      <c r="C217" s="26">
        <v>18</v>
      </c>
      <c r="D217" s="27"/>
      <c r="E217" s="27">
        <f t="shared" si="6"/>
        <v>0</v>
      </c>
    </row>
    <row r="218" spans="1:5" x14ac:dyDescent="0.25">
      <c r="A218" s="33" t="s">
        <v>167</v>
      </c>
      <c r="B218" s="18" t="s">
        <v>0</v>
      </c>
      <c r="C218" s="19"/>
      <c r="D218" s="20"/>
      <c r="E218" s="20"/>
    </row>
    <row r="219" spans="1:5" x14ac:dyDescent="0.25">
      <c r="A219" s="25" t="s">
        <v>168</v>
      </c>
      <c r="B219" s="22" t="s">
        <v>8</v>
      </c>
      <c r="C219" s="26">
        <v>158</v>
      </c>
      <c r="D219" s="27"/>
      <c r="E219" s="27">
        <f t="shared" si="6"/>
        <v>0</v>
      </c>
    </row>
    <row r="220" spans="1:5" x14ac:dyDescent="0.25">
      <c r="A220" s="25" t="s">
        <v>17</v>
      </c>
      <c r="B220" s="22" t="s">
        <v>8</v>
      </c>
      <c r="C220" s="26">
        <v>78</v>
      </c>
      <c r="D220" s="27"/>
      <c r="E220" s="27">
        <f t="shared" si="6"/>
        <v>0</v>
      </c>
    </row>
    <row r="221" spans="1:5" x14ac:dyDescent="0.25">
      <c r="A221" s="25" t="s">
        <v>169</v>
      </c>
      <c r="B221" s="22" t="s">
        <v>8</v>
      </c>
      <c r="C221" s="26">
        <v>308</v>
      </c>
      <c r="D221" s="27"/>
      <c r="E221" s="27">
        <f t="shared" si="6"/>
        <v>0</v>
      </c>
    </row>
    <row r="222" spans="1:5" x14ac:dyDescent="0.25">
      <c r="A222" s="25" t="s">
        <v>170</v>
      </c>
      <c r="B222" s="22" t="s">
        <v>8</v>
      </c>
      <c r="C222" s="26">
        <v>128</v>
      </c>
      <c r="D222" s="27"/>
      <c r="E222" s="27">
        <f t="shared" si="6"/>
        <v>0</v>
      </c>
    </row>
    <row r="223" spans="1:5" x14ac:dyDescent="0.25">
      <c r="A223" s="25" t="s">
        <v>171</v>
      </c>
      <c r="B223" s="22" t="s">
        <v>8</v>
      </c>
      <c r="C223" s="26">
        <v>29</v>
      </c>
      <c r="D223" s="27"/>
      <c r="E223" s="27">
        <f t="shared" si="6"/>
        <v>0</v>
      </c>
    </row>
    <row r="224" spans="1:5" x14ac:dyDescent="0.25">
      <c r="A224" s="25" t="s">
        <v>172</v>
      </c>
      <c r="B224" s="22" t="s">
        <v>8</v>
      </c>
      <c r="C224" s="26">
        <v>174</v>
      </c>
      <c r="D224" s="27"/>
      <c r="E224" s="27">
        <f t="shared" si="6"/>
        <v>0</v>
      </c>
    </row>
    <row r="225" spans="1:5" x14ac:dyDescent="0.25">
      <c r="A225" s="25" t="s">
        <v>173</v>
      </c>
      <c r="B225" s="22" t="s">
        <v>8</v>
      </c>
      <c r="C225" s="26">
        <v>18</v>
      </c>
      <c r="D225" s="27"/>
      <c r="E225" s="27">
        <f t="shared" si="6"/>
        <v>0</v>
      </c>
    </row>
    <row r="226" spans="1:5" x14ac:dyDescent="0.25">
      <c r="A226" s="25" t="s">
        <v>174</v>
      </c>
      <c r="B226" s="22" t="s">
        <v>8</v>
      </c>
      <c r="C226" s="26">
        <v>498</v>
      </c>
      <c r="D226" s="27"/>
      <c r="E226" s="27">
        <f t="shared" si="6"/>
        <v>0</v>
      </c>
    </row>
    <row r="227" spans="1:5" x14ac:dyDescent="0.25">
      <c r="A227" s="25" t="s">
        <v>175</v>
      </c>
      <c r="B227" s="22" t="s">
        <v>8</v>
      </c>
      <c r="C227" s="26">
        <v>83</v>
      </c>
      <c r="D227" s="27"/>
      <c r="E227" s="27">
        <f t="shared" si="6"/>
        <v>0</v>
      </c>
    </row>
    <row r="228" spans="1:5" x14ac:dyDescent="0.25">
      <c r="A228" s="25" t="s">
        <v>176</v>
      </c>
      <c r="B228" s="22" t="s">
        <v>8</v>
      </c>
      <c r="C228" s="26">
        <v>59</v>
      </c>
      <c r="D228" s="27"/>
      <c r="E228" s="27">
        <f t="shared" si="6"/>
        <v>0</v>
      </c>
    </row>
    <row r="229" spans="1:5" x14ac:dyDescent="0.25">
      <c r="A229" s="33" t="s">
        <v>177</v>
      </c>
      <c r="B229" s="18" t="s">
        <v>0</v>
      </c>
      <c r="C229" s="19"/>
      <c r="D229" s="20"/>
      <c r="E229" s="20"/>
    </row>
    <row r="230" spans="1:5" x14ac:dyDescent="0.25">
      <c r="A230" s="25" t="s">
        <v>178</v>
      </c>
      <c r="B230" s="22" t="s">
        <v>8</v>
      </c>
      <c r="C230" s="26">
        <v>25</v>
      </c>
      <c r="D230" s="27"/>
      <c r="E230" s="27">
        <f t="shared" si="6"/>
        <v>0</v>
      </c>
    </row>
    <row r="231" spans="1:5" x14ac:dyDescent="0.25">
      <c r="A231" s="25" t="s">
        <v>25</v>
      </c>
      <c r="B231" s="22" t="s">
        <v>8</v>
      </c>
      <c r="C231" s="26">
        <v>50</v>
      </c>
      <c r="D231" s="27"/>
      <c r="E231" s="27">
        <f t="shared" si="6"/>
        <v>0</v>
      </c>
    </row>
    <row r="232" spans="1:5" x14ac:dyDescent="0.25">
      <c r="A232" s="33" t="s">
        <v>179</v>
      </c>
      <c r="B232" s="18" t="s">
        <v>0</v>
      </c>
      <c r="C232" s="19"/>
      <c r="D232" s="20"/>
      <c r="E232" s="20"/>
    </row>
    <row r="233" spans="1:5" x14ac:dyDescent="0.25">
      <c r="A233" s="25" t="s">
        <v>180</v>
      </c>
      <c r="B233" s="22" t="s">
        <v>8</v>
      </c>
      <c r="C233" s="26">
        <v>75</v>
      </c>
      <c r="D233" s="27"/>
      <c r="E233" s="27">
        <f t="shared" si="6"/>
        <v>0</v>
      </c>
    </row>
    <row r="234" spans="1:5" x14ac:dyDescent="0.25">
      <c r="A234" s="25" t="s">
        <v>181</v>
      </c>
      <c r="B234" s="22" t="s">
        <v>8</v>
      </c>
      <c r="C234" s="26">
        <v>78</v>
      </c>
      <c r="D234" s="27"/>
      <c r="E234" s="27">
        <f t="shared" si="6"/>
        <v>0</v>
      </c>
    </row>
    <row r="235" spans="1:5" x14ac:dyDescent="0.25">
      <c r="A235" s="25" t="s">
        <v>182</v>
      </c>
      <c r="B235" s="22" t="s">
        <v>8</v>
      </c>
      <c r="C235" s="26">
        <v>135</v>
      </c>
      <c r="D235" s="27"/>
      <c r="E235" s="27">
        <f t="shared" si="6"/>
        <v>0</v>
      </c>
    </row>
    <row r="236" spans="1:5" x14ac:dyDescent="0.25">
      <c r="A236" s="25" t="s">
        <v>183</v>
      </c>
      <c r="B236" s="22" t="s">
        <v>8</v>
      </c>
      <c r="C236" s="26">
        <v>128</v>
      </c>
      <c r="D236" s="27"/>
      <c r="E236" s="27">
        <f t="shared" si="6"/>
        <v>0</v>
      </c>
    </row>
    <row r="237" spans="1:5" x14ac:dyDescent="0.25">
      <c r="A237" s="25" t="s">
        <v>184</v>
      </c>
      <c r="B237" s="22" t="s">
        <v>8</v>
      </c>
      <c r="C237" s="26">
        <v>48</v>
      </c>
      <c r="D237" s="27"/>
      <c r="E237" s="27">
        <f t="shared" si="6"/>
        <v>0</v>
      </c>
    </row>
    <row r="238" spans="1:5" x14ac:dyDescent="0.25">
      <c r="A238" s="25" t="s">
        <v>185</v>
      </c>
      <c r="B238" s="22" t="s">
        <v>8</v>
      </c>
      <c r="C238" s="26">
        <v>37</v>
      </c>
      <c r="D238" s="27"/>
      <c r="E238" s="27">
        <f t="shared" si="6"/>
        <v>0</v>
      </c>
    </row>
    <row r="239" spans="1:5" x14ac:dyDescent="0.25">
      <c r="A239" s="33" t="s">
        <v>186</v>
      </c>
      <c r="B239" s="18" t="s">
        <v>0</v>
      </c>
      <c r="C239" s="19"/>
      <c r="D239" s="20"/>
      <c r="E239" s="20"/>
    </row>
    <row r="240" spans="1:5" x14ac:dyDescent="0.25">
      <c r="A240" s="25" t="s">
        <v>187</v>
      </c>
      <c r="B240" s="22" t="s">
        <v>8</v>
      </c>
      <c r="C240" s="26">
        <v>22</v>
      </c>
      <c r="D240" s="27"/>
      <c r="E240" s="27">
        <f t="shared" si="6"/>
        <v>0</v>
      </c>
    </row>
    <row r="241" spans="1:5" x14ac:dyDescent="0.25">
      <c r="A241" s="25" t="s">
        <v>188</v>
      </c>
      <c r="B241" s="22" t="s">
        <v>8</v>
      </c>
      <c r="C241" s="26">
        <v>40</v>
      </c>
      <c r="D241" s="27"/>
      <c r="E241" s="27">
        <f t="shared" si="6"/>
        <v>0</v>
      </c>
    </row>
    <row r="242" spans="1:5" x14ac:dyDescent="0.25">
      <c r="A242" s="25" t="s">
        <v>189</v>
      </c>
      <c r="B242" s="22" t="s">
        <v>8</v>
      </c>
      <c r="C242" s="26">
        <v>8</v>
      </c>
      <c r="D242" s="27"/>
      <c r="E242" s="27">
        <f t="shared" si="6"/>
        <v>0</v>
      </c>
    </row>
    <row r="243" spans="1:5" x14ac:dyDescent="0.25">
      <c r="A243" s="25" t="s">
        <v>190</v>
      </c>
      <c r="B243" s="22" t="s">
        <v>8</v>
      </c>
      <c r="C243" s="26">
        <v>16</v>
      </c>
      <c r="D243" s="27"/>
      <c r="E243" s="27">
        <f t="shared" si="6"/>
        <v>0</v>
      </c>
    </row>
    <row r="244" spans="1:5" x14ac:dyDescent="0.25">
      <c r="A244" s="25" t="s">
        <v>191</v>
      </c>
      <c r="B244" s="22" t="s">
        <v>8</v>
      </c>
      <c r="C244" s="26">
        <v>15</v>
      </c>
      <c r="D244" s="27"/>
      <c r="E244" s="27">
        <f t="shared" si="6"/>
        <v>0</v>
      </c>
    </row>
    <row r="245" spans="1:5" x14ac:dyDescent="0.25">
      <c r="A245" s="25" t="s">
        <v>192</v>
      </c>
      <c r="B245" s="22" t="s">
        <v>6</v>
      </c>
      <c r="C245" s="26">
        <v>1</v>
      </c>
      <c r="D245" s="27"/>
      <c r="E245" s="27">
        <f t="shared" si="6"/>
        <v>0</v>
      </c>
    </row>
    <row r="246" spans="1:5" ht="30" x14ac:dyDescent="0.25">
      <c r="A246" s="32" t="s">
        <v>275</v>
      </c>
      <c r="B246" s="18" t="s">
        <v>0</v>
      </c>
      <c r="C246" s="19"/>
      <c r="D246" s="20"/>
      <c r="E246" s="20"/>
    </row>
    <row r="247" spans="1:5" x14ac:dyDescent="0.25">
      <c r="A247" s="25" t="s">
        <v>193</v>
      </c>
      <c r="B247" s="22" t="s">
        <v>8</v>
      </c>
      <c r="C247" s="26">
        <v>15</v>
      </c>
      <c r="D247" s="27"/>
      <c r="E247" s="27">
        <f t="shared" si="6"/>
        <v>0</v>
      </c>
    </row>
    <row r="248" spans="1:5" x14ac:dyDescent="0.25">
      <c r="A248" s="25" t="s">
        <v>192</v>
      </c>
      <c r="B248" s="22" t="s">
        <v>6</v>
      </c>
      <c r="C248" s="26">
        <v>1</v>
      </c>
      <c r="D248" s="27"/>
      <c r="E248" s="27">
        <f t="shared" si="6"/>
        <v>0</v>
      </c>
    </row>
    <row r="249" spans="1:5" x14ac:dyDescent="0.25">
      <c r="A249" s="33" t="s">
        <v>194</v>
      </c>
      <c r="B249" s="18" t="s">
        <v>0</v>
      </c>
      <c r="C249" s="19"/>
      <c r="D249" s="20"/>
      <c r="E249" s="20"/>
    </row>
    <row r="250" spans="1:5" x14ac:dyDescent="0.25">
      <c r="A250" s="25" t="s">
        <v>195</v>
      </c>
      <c r="B250" s="22" t="s">
        <v>6</v>
      </c>
      <c r="C250" s="26">
        <v>4</v>
      </c>
      <c r="D250" s="27"/>
      <c r="E250" s="27">
        <f t="shared" si="6"/>
        <v>0</v>
      </c>
    </row>
    <row r="251" spans="1:5" x14ac:dyDescent="0.25">
      <c r="A251" s="33" t="s">
        <v>196</v>
      </c>
      <c r="B251" s="18" t="s">
        <v>0</v>
      </c>
      <c r="C251" s="19"/>
      <c r="D251" s="20"/>
      <c r="E251" s="20"/>
    </row>
    <row r="252" spans="1:5" x14ac:dyDescent="0.25">
      <c r="A252" s="25" t="s">
        <v>197</v>
      </c>
      <c r="B252" s="22" t="s">
        <v>6</v>
      </c>
      <c r="C252" s="26">
        <v>3</v>
      </c>
      <c r="D252" s="27"/>
      <c r="E252" s="27">
        <f t="shared" si="6"/>
        <v>0</v>
      </c>
    </row>
    <row r="253" spans="1:5" x14ac:dyDescent="0.25">
      <c r="A253" s="33" t="s">
        <v>198</v>
      </c>
      <c r="B253" s="18" t="s">
        <v>0</v>
      </c>
      <c r="C253" s="19"/>
      <c r="D253" s="20"/>
      <c r="E253" s="20"/>
    </row>
    <row r="254" spans="1:5" x14ac:dyDescent="0.25">
      <c r="A254" s="25" t="s">
        <v>199</v>
      </c>
      <c r="B254" s="22" t="s">
        <v>6</v>
      </c>
      <c r="C254" s="26">
        <v>4</v>
      </c>
      <c r="D254" s="27"/>
      <c r="E254" s="27">
        <f t="shared" si="6"/>
        <v>0</v>
      </c>
    </row>
    <row r="255" spans="1:5" x14ac:dyDescent="0.25">
      <c r="A255" s="33" t="s">
        <v>200</v>
      </c>
      <c r="B255" s="18" t="s">
        <v>0</v>
      </c>
      <c r="C255" s="19"/>
      <c r="D255" s="20"/>
      <c r="E255" s="20"/>
    </row>
    <row r="256" spans="1:5" ht="30" x14ac:dyDescent="0.25">
      <c r="A256" s="21" t="s">
        <v>276</v>
      </c>
      <c r="B256" s="22" t="s">
        <v>97</v>
      </c>
      <c r="C256" s="23">
        <v>3</v>
      </c>
      <c r="D256" s="24"/>
      <c r="E256" s="24">
        <f t="shared" si="6"/>
        <v>0</v>
      </c>
    </row>
    <row r="257" spans="1:5" ht="30" x14ac:dyDescent="0.25">
      <c r="A257" s="21" t="s">
        <v>277</v>
      </c>
      <c r="B257" s="22" t="s">
        <v>97</v>
      </c>
      <c r="C257" s="23">
        <v>1</v>
      </c>
      <c r="D257" s="24"/>
      <c r="E257" s="24">
        <f t="shared" si="6"/>
        <v>0</v>
      </c>
    </row>
    <row r="258" spans="1:5" x14ac:dyDescent="0.25">
      <c r="A258" s="25" t="s">
        <v>201</v>
      </c>
      <c r="B258" s="22" t="s">
        <v>6</v>
      </c>
      <c r="C258" s="26">
        <v>1</v>
      </c>
      <c r="D258" s="27"/>
      <c r="E258" s="27">
        <f t="shared" si="6"/>
        <v>0</v>
      </c>
    </row>
    <row r="259" spans="1:5" x14ac:dyDescent="0.25">
      <c r="A259" s="33" t="s">
        <v>202</v>
      </c>
      <c r="B259" s="18" t="s">
        <v>0</v>
      </c>
      <c r="C259" s="19"/>
      <c r="D259" s="20"/>
      <c r="E259" s="20"/>
    </row>
    <row r="260" spans="1:5" ht="30" x14ac:dyDescent="0.25">
      <c r="A260" s="21" t="s">
        <v>278</v>
      </c>
      <c r="B260" s="22" t="s">
        <v>6</v>
      </c>
      <c r="C260" s="23">
        <v>2</v>
      </c>
      <c r="D260" s="24"/>
      <c r="E260" s="24">
        <f t="shared" si="6"/>
        <v>0</v>
      </c>
    </row>
    <row r="261" spans="1:5" x14ac:dyDescent="0.25">
      <c r="A261" s="33" t="s">
        <v>203</v>
      </c>
      <c r="B261" s="18" t="s">
        <v>0</v>
      </c>
      <c r="C261" s="19"/>
      <c r="D261" s="20"/>
      <c r="E261" s="20"/>
    </row>
    <row r="262" spans="1:5" x14ac:dyDescent="0.25">
      <c r="A262" s="25" t="s">
        <v>204</v>
      </c>
      <c r="B262" s="22" t="s">
        <v>6</v>
      </c>
      <c r="C262" s="26">
        <v>2</v>
      </c>
      <c r="D262" s="27"/>
      <c r="E262" s="27">
        <f t="shared" si="6"/>
        <v>0</v>
      </c>
    </row>
    <row r="263" spans="1:5" ht="30" x14ac:dyDescent="0.25">
      <c r="A263" s="32" t="s">
        <v>279</v>
      </c>
      <c r="B263" s="18" t="s">
        <v>0</v>
      </c>
      <c r="C263" s="19"/>
      <c r="D263" s="20"/>
      <c r="E263" s="20"/>
    </row>
    <row r="264" spans="1:5" x14ac:dyDescent="0.25">
      <c r="A264" s="25" t="s">
        <v>205</v>
      </c>
      <c r="B264" s="22" t="s">
        <v>6</v>
      </c>
      <c r="C264" s="26">
        <v>1</v>
      </c>
      <c r="D264" s="27"/>
      <c r="E264" s="27">
        <f t="shared" si="6"/>
        <v>0</v>
      </c>
    </row>
    <row r="265" spans="1:5" x14ac:dyDescent="0.25">
      <c r="A265" s="25" t="s">
        <v>206</v>
      </c>
      <c r="B265" s="22" t="s">
        <v>6</v>
      </c>
      <c r="C265" s="26">
        <v>1</v>
      </c>
      <c r="D265" s="27"/>
      <c r="E265" s="27">
        <f t="shared" si="6"/>
        <v>0</v>
      </c>
    </row>
    <row r="266" spans="1:5" x14ac:dyDescent="0.25">
      <c r="A266" s="33" t="s">
        <v>207</v>
      </c>
      <c r="B266" s="18" t="s">
        <v>0</v>
      </c>
      <c r="C266" s="19"/>
      <c r="D266" s="20"/>
      <c r="E266" s="20"/>
    </row>
    <row r="267" spans="1:5" x14ac:dyDescent="0.25">
      <c r="A267" s="25" t="s">
        <v>208</v>
      </c>
      <c r="B267" s="22" t="s">
        <v>8</v>
      </c>
      <c r="C267" s="26">
        <v>4</v>
      </c>
      <c r="D267" s="27"/>
      <c r="E267" s="27">
        <f t="shared" si="6"/>
        <v>0</v>
      </c>
    </row>
    <row r="268" spans="1:5" x14ac:dyDescent="0.25">
      <c r="A268" s="33" t="s">
        <v>209</v>
      </c>
      <c r="B268" s="18" t="s">
        <v>0</v>
      </c>
      <c r="C268" s="19"/>
      <c r="D268" s="20"/>
      <c r="E268" s="20"/>
    </row>
    <row r="269" spans="1:5" x14ac:dyDescent="0.25">
      <c r="A269" s="25" t="s">
        <v>210</v>
      </c>
      <c r="B269" s="22" t="s">
        <v>6</v>
      </c>
      <c r="C269" s="26">
        <v>27</v>
      </c>
      <c r="D269" s="27"/>
      <c r="E269" s="27">
        <f t="shared" si="6"/>
        <v>0</v>
      </c>
    </row>
    <row r="270" spans="1:5" ht="30" x14ac:dyDescent="0.25">
      <c r="A270" s="32" t="s">
        <v>290</v>
      </c>
      <c r="B270" s="18" t="s">
        <v>0</v>
      </c>
      <c r="C270" s="19"/>
      <c r="D270" s="20"/>
      <c r="E270" s="20"/>
    </row>
    <row r="271" spans="1:5" x14ac:dyDescent="0.25">
      <c r="A271" s="25" t="s">
        <v>211</v>
      </c>
      <c r="B271" s="22" t="s">
        <v>6</v>
      </c>
      <c r="C271" s="26">
        <v>2</v>
      </c>
      <c r="D271" s="27"/>
      <c r="E271" s="27">
        <f t="shared" ref="E271:E328" si="7">C271*D271</f>
        <v>0</v>
      </c>
    </row>
    <row r="272" spans="1:5" x14ac:dyDescent="0.25">
      <c r="A272" s="25" t="s">
        <v>212</v>
      </c>
      <c r="B272" s="22" t="s">
        <v>6</v>
      </c>
      <c r="C272" s="26">
        <v>2</v>
      </c>
      <c r="D272" s="27"/>
      <c r="E272" s="27">
        <f t="shared" si="7"/>
        <v>0</v>
      </c>
    </row>
    <row r="273" spans="1:5" x14ac:dyDescent="0.25">
      <c r="A273" s="33" t="s">
        <v>213</v>
      </c>
      <c r="B273" s="18" t="s">
        <v>0</v>
      </c>
      <c r="C273" s="19"/>
      <c r="D273" s="20"/>
      <c r="E273" s="20"/>
    </row>
    <row r="274" spans="1:5" ht="30" x14ac:dyDescent="0.25">
      <c r="A274" s="21" t="s">
        <v>280</v>
      </c>
      <c r="B274" s="22" t="s">
        <v>14</v>
      </c>
      <c r="C274" s="23">
        <v>1</v>
      </c>
      <c r="D274" s="24"/>
      <c r="E274" s="24">
        <f t="shared" si="7"/>
        <v>0</v>
      </c>
    </row>
    <row r="275" spans="1:5" x14ac:dyDescent="0.25">
      <c r="A275" s="33" t="s">
        <v>214</v>
      </c>
      <c r="B275" s="18" t="s">
        <v>0</v>
      </c>
      <c r="C275" s="19"/>
      <c r="D275" s="20"/>
      <c r="E275" s="20"/>
    </row>
    <row r="276" spans="1:5" x14ac:dyDescent="0.25">
      <c r="A276" s="25" t="s">
        <v>215</v>
      </c>
      <c r="B276" s="22" t="s">
        <v>216</v>
      </c>
      <c r="C276" s="26">
        <v>1</v>
      </c>
      <c r="D276" s="27"/>
      <c r="E276" s="27">
        <f t="shared" si="7"/>
        <v>0</v>
      </c>
    </row>
    <row r="277" spans="1:5" x14ac:dyDescent="0.25">
      <c r="A277" s="33" t="s">
        <v>217</v>
      </c>
      <c r="B277" s="18" t="s">
        <v>0</v>
      </c>
      <c r="C277" s="19"/>
      <c r="D277" s="20"/>
      <c r="E277" s="20"/>
    </row>
    <row r="278" spans="1:5" x14ac:dyDescent="0.25">
      <c r="A278" s="25" t="s">
        <v>218</v>
      </c>
      <c r="B278" s="22" t="s">
        <v>216</v>
      </c>
      <c r="C278" s="26">
        <v>2</v>
      </c>
      <c r="D278" s="27"/>
      <c r="E278" s="27">
        <f t="shared" si="7"/>
        <v>0</v>
      </c>
    </row>
    <row r="279" spans="1:5" x14ac:dyDescent="0.25">
      <c r="A279" s="25" t="s">
        <v>219</v>
      </c>
      <c r="B279" s="22" t="s">
        <v>216</v>
      </c>
      <c r="C279" s="26">
        <v>1</v>
      </c>
      <c r="D279" s="27"/>
      <c r="E279" s="27">
        <f t="shared" si="7"/>
        <v>0</v>
      </c>
    </row>
    <row r="280" spans="1:5" x14ac:dyDescent="0.25">
      <c r="A280" s="25" t="s">
        <v>220</v>
      </c>
      <c r="B280" s="22" t="s">
        <v>216</v>
      </c>
      <c r="C280" s="26">
        <v>1</v>
      </c>
      <c r="D280" s="27"/>
      <c r="E280" s="27">
        <f t="shared" si="7"/>
        <v>0</v>
      </c>
    </row>
    <row r="281" spans="1:5" ht="30" x14ac:dyDescent="0.25">
      <c r="A281" s="21" t="s">
        <v>281</v>
      </c>
      <c r="B281" s="22" t="s">
        <v>216</v>
      </c>
      <c r="C281" s="23">
        <v>2</v>
      </c>
      <c r="D281" s="24"/>
      <c r="E281" s="24">
        <f t="shared" si="7"/>
        <v>0</v>
      </c>
    </row>
    <row r="282" spans="1:5" x14ac:dyDescent="0.25">
      <c r="A282" s="13"/>
      <c r="B282" s="14" t="s">
        <v>0</v>
      </c>
      <c r="C282" s="15"/>
      <c r="D282" s="16"/>
      <c r="E282" s="16"/>
    </row>
    <row r="283" spans="1:5" x14ac:dyDescent="0.25">
      <c r="A283" s="25" t="s">
        <v>0</v>
      </c>
      <c r="B283" s="22" t="s">
        <v>0</v>
      </c>
      <c r="C283" s="26"/>
      <c r="D283" s="27"/>
      <c r="E283" s="27"/>
    </row>
    <row r="284" spans="1:5" x14ac:dyDescent="0.25">
      <c r="A284" s="25" t="s">
        <v>0</v>
      </c>
      <c r="B284" s="22" t="s">
        <v>0</v>
      </c>
      <c r="C284" s="26"/>
      <c r="D284" s="27"/>
      <c r="E284" s="27"/>
    </row>
    <row r="285" spans="1:5" x14ac:dyDescent="0.25">
      <c r="A285" s="13" t="s">
        <v>221</v>
      </c>
      <c r="B285" s="14" t="s">
        <v>0</v>
      </c>
      <c r="C285" s="15"/>
      <c r="D285" s="16"/>
      <c r="E285" s="16"/>
    </row>
    <row r="286" spans="1:5" ht="30" x14ac:dyDescent="0.25">
      <c r="A286" s="32" t="s">
        <v>283</v>
      </c>
      <c r="B286" s="18" t="s">
        <v>0</v>
      </c>
      <c r="C286" s="19"/>
      <c r="D286" s="20"/>
      <c r="E286" s="20"/>
    </row>
    <row r="287" spans="1:5" x14ac:dyDescent="0.25">
      <c r="A287" s="25" t="s">
        <v>11</v>
      </c>
      <c r="B287" s="22" t="s">
        <v>6</v>
      </c>
      <c r="C287" s="26">
        <v>7</v>
      </c>
      <c r="D287" s="27"/>
      <c r="E287" s="27">
        <f t="shared" si="7"/>
        <v>0</v>
      </c>
    </row>
    <row r="288" spans="1:5" x14ac:dyDescent="0.25">
      <c r="A288" s="25" t="s">
        <v>222</v>
      </c>
      <c r="B288" s="22" t="s">
        <v>6</v>
      </c>
      <c r="C288" s="26">
        <v>7</v>
      </c>
      <c r="D288" s="27"/>
      <c r="E288" s="27">
        <f t="shared" si="7"/>
        <v>0</v>
      </c>
    </row>
    <row r="289" spans="1:5" x14ac:dyDescent="0.25">
      <c r="A289" s="25" t="s">
        <v>12</v>
      </c>
      <c r="B289" s="22" t="s">
        <v>6</v>
      </c>
      <c r="C289" s="26">
        <v>7</v>
      </c>
      <c r="D289" s="27"/>
      <c r="E289" s="27">
        <f t="shared" si="7"/>
        <v>0</v>
      </c>
    </row>
    <row r="290" spans="1:5" ht="30" x14ac:dyDescent="0.25">
      <c r="A290" s="32" t="s">
        <v>284</v>
      </c>
      <c r="B290" s="18" t="s">
        <v>0</v>
      </c>
      <c r="C290" s="19"/>
      <c r="D290" s="20"/>
      <c r="E290" s="20"/>
    </row>
    <row r="291" spans="1:5" x14ac:dyDescent="0.25">
      <c r="A291" s="25" t="s">
        <v>223</v>
      </c>
      <c r="B291" s="22" t="s">
        <v>6</v>
      </c>
      <c r="C291" s="26">
        <v>1</v>
      </c>
      <c r="D291" s="27"/>
      <c r="E291" s="27">
        <f t="shared" si="7"/>
        <v>0</v>
      </c>
    </row>
    <row r="292" spans="1:5" x14ac:dyDescent="0.25">
      <c r="A292" s="25" t="s">
        <v>224</v>
      </c>
      <c r="B292" s="22" t="s">
        <v>6</v>
      </c>
      <c r="C292" s="26">
        <v>1</v>
      </c>
      <c r="D292" s="27"/>
      <c r="E292" s="27">
        <f t="shared" si="7"/>
        <v>0</v>
      </c>
    </row>
    <row r="293" spans="1:5" x14ac:dyDescent="0.25">
      <c r="A293" s="25" t="s">
        <v>225</v>
      </c>
      <c r="B293" s="22" t="s">
        <v>6</v>
      </c>
      <c r="C293" s="26">
        <v>1</v>
      </c>
      <c r="D293" s="27"/>
      <c r="E293" s="27">
        <f t="shared" si="7"/>
        <v>0</v>
      </c>
    </row>
    <row r="294" spans="1:5" ht="45" x14ac:dyDescent="0.25">
      <c r="A294" s="32" t="s">
        <v>285</v>
      </c>
      <c r="B294" s="18" t="s">
        <v>0</v>
      </c>
      <c r="C294" s="19"/>
      <c r="D294" s="20"/>
      <c r="E294" s="20"/>
    </row>
    <row r="295" spans="1:5" ht="30" x14ac:dyDescent="0.25">
      <c r="A295" s="21" t="s">
        <v>292</v>
      </c>
      <c r="B295" s="22" t="s">
        <v>6</v>
      </c>
      <c r="C295" s="23">
        <v>5</v>
      </c>
      <c r="D295" s="24"/>
      <c r="E295" s="24">
        <f t="shared" si="7"/>
        <v>0</v>
      </c>
    </row>
    <row r="296" spans="1:5" ht="30" x14ac:dyDescent="0.25">
      <c r="A296" s="21" t="s">
        <v>293</v>
      </c>
      <c r="B296" s="22" t="s">
        <v>14</v>
      </c>
      <c r="C296" s="23">
        <v>5</v>
      </c>
      <c r="D296" s="24"/>
      <c r="E296" s="24">
        <f t="shared" si="7"/>
        <v>0</v>
      </c>
    </row>
    <row r="297" spans="1:5" x14ac:dyDescent="0.25">
      <c r="A297" s="25" t="s">
        <v>226</v>
      </c>
      <c r="B297" s="22" t="s">
        <v>6</v>
      </c>
      <c r="C297" s="26">
        <v>5</v>
      </c>
      <c r="D297" s="27"/>
      <c r="E297" s="27">
        <f t="shared" si="7"/>
        <v>0</v>
      </c>
    </row>
    <row r="298" spans="1:5" x14ac:dyDescent="0.25">
      <c r="A298" s="33" t="s">
        <v>227</v>
      </c>
      <c r="B298" s="18" t="s">
        <v>0</v>
      </c>
      <c r="C298" s="19"/>
      <c r="D298" s="20"/>
      <c r="E298" s="20"/>
    </row>
    <row r="299" spans="1:5" x14ac:dyDescent="0.25">
      <c r="A299" s="25" t="s">
        <v>228</v>
      </c>
      <c r="B299" s="22" t="s">
        <v>6</v>
      </c>
      <c r="C299" s="26">
        <v>3</v>
      </c>
      <c r="D299" s="27"/>
      <c r="E299" s="27">
        <f t="shared" si="7"/>
        <v>0</v>
      </c>
    </row>
    <row r="300" spans="1:5" ht="30" x14ac:dyDescent="0.25">
      <c r="A300" s="32" t="s">
        <v>286</v>
      </c>
      <c r="B300" s="18" t="s">
        <v>0</v>
      </c>
      <c r="C300" s="19"/>
      <c r="D300" s="20"/>
      <c r="E300" s="20"/>
    </row>
    <row r="301" spans="1:5" ht="30" x14ac:dyDescent="0.25">
      <c r="A301" s="21" t="s">
        <v>282</v>
      </c>
      <c r="B301" s="22" t="s">
        <v>6</v>
      </c>
      <c r="C301" s="23">
        <v>1</v>
      </c>
      <c r="D301" s="24"/>
      <c r="E301" s="24">
        <f t="shared" si="7"/>
        <v>0</v>
      </c>
    </row>
    <row r="302" spans="1:5" x14ac:dyDescent="0.25">
      <c r="A302" s="25" t="s">
        <v>229</v>
      </c>
      <c r="B302" s="22" t="s">
        <v>6</v>
      </c>
      <c r="C302" s="26">
        <v>1</v>
      </c>
      <c r="D302" s="27"/>
      <c r="E302" s="27">
        <f t="shared" si="7"/>
        <v>0</v>
      </c>
    </row>
    <row r="303" spans="1:5" x14ac:dyDescent="0.25">
      <c r="A303" s="25" t="s">
        <v>230</v>
      </c>
      <c r="B303" s="22" t="s">
        <v>6</v>
      </c>
      <c r="C303" s="26">
        <v>2</v>
      </c>
      <c r="D303" s="27"/>
      <c r="E303" s="27">
        <f t="shared" si="7"/>
        <v>0</v>
      </c>
    </row>
    <row r="304" spans="1:5" x14ac:dyDescent="0.25">
      <c r="A304" s="25" t="s">
        <v>231</v>
      </c>
      <c r="B304" s="22" t="s">
        <v>6</v>
      </c>
      <c r="C304" s="26">
        <v>1</v>
      </c>
      <c r="D304" s="27"/>
      <c r="E304" s="27">
        <f t="shared" si="7"/>
        <v>0</v>
      </c>
    </row>
    <row r="305" spans="1:5" ht="30" x14ac:dyDescent="0.25">
      <c r="A305" s="32" t="s">
        <v>287</v>
      </c>
      <c r="B305" s="18" t="s">
        <v>0</v>
      </c>
      <c r="C305" s="19"/>
      <c r="D305" s="20"/>
      <c r="E305" s="20"/>
    </row>
    <row r="306" spans="1:5" x14ac:dyDescent="0.25">
      <c r="A306" s="25" t="s">
        <v>232</v>
      </c>
      <c r="B306" s="22" t="s">
        <v>6</v>
      </c>
      <c r="C306" s="26">
        <v>2</v>
      </c>
      <c r="D306" s="27"/>
      <c r="E306" s="27">
        <f t="shared" si="7"/>
        <v>0</v>
      </c>
    </row>
    <row r="307" spans="1:5" ht="30" x14ac:dyDescent="0.25">
      <c r="A307" s="21" t="s">
        <v>288</v>
      </c>
      <c r="B307" s="22" t="s">
        <v>6</v>
      </c>
      <c r="C307" s="26">
        <v>2</v>
      </c>
      <c r="D307" s="27"/>
      <c r="E307" s="27">
        <f t="shared" si="7"/>
        <v>0</v>
      </c>
    </row>
    <row r="308" spans="1:5" ht="30" x14ac:dyDescent="0.25">
      <c r="A308" s="21" t="s">
        <v>289</v>
      </c>
      <c r="B308" s="22" t="s">
        <v>6</v>
      </c>
      <c r="C308" s="26">
        <v>2</v>
      </c>
      <c r="D308" s="27"/>
      <c r="E308" s="27">
        <f t="shared" si="7"/>
        <v>0</v>
      </c>
    </row>
    <row r="309" spans="1:5" x14ac:dyDescent="0.25">
      <c r="A309" s="33" t="s">
        <v>233</v>
      </c>
      <c r="B309" s="18" t="s">
        <v>0</v>
      </c>
      <c r="C309" s="19"/>
      <c r="D309" s="20"/>
      <c r="E309" s="20"/>
    </row>
    <row r="310" spans="1:5" x14ac:dyDescent="0.25">
      <c r="A310" s="25" t="s">
        <v>234</v>
      </c>
      <c r="B310" s="22" t="s">
        <v>6</v>
      </c>
      <c r="C310" s="26">
        <v>2</v>
      </c>
      <c r="D310" s="27"/>
      <c r="E310" s="27">
        <f t="shared" si="7"/>
        <v>0</v>
      </c>
    </row>
    <row r="311" spans="1:5" ht="30" x14ac:dyDescent="0.25">
      <c r="A311" s="32" t="s">
        <v>291</v>
      </c>
      <c r="B311" s="18" t="s">
        <v>0</v>
      </c>
      <c r="C311" s="19"/>
      <c r="D311" s="20"/>
      <c r="E311" s="20"/>
    </row>
    <row r="312" spans="1:5" ht="30" x14ac:dyDescent="0.25">
      <c r="A312" s="21" t="s">
        <v>294</v>
      </c>
      <c r="B312" s="22" t="s">
        <v>6</v>
      </c>
      <c r="C312" s="23">
        <v>1</v>
      </c>
      <c r="D312" s="24"/>
      <c r="E312" s="24">
        <f t="shared" si="7"/>
        <v>0</v>
      </c>
    </row>
    <row r="313" spans="1:5" x14ac:dyDescent="0.25">
      <c r="A313" s="33" t="s">
        <v>235</v>
      </c>
      <c r="B313" s="18" t="s">
        <v>0</v>
      </c>
      <c r="C313" s="19"/>
      <c r="D313" s="20"/>
      <c r="E313" s="20"/>
    </row>
    <row r="314" spans="1:5" x14ac:dyDescent="0.25">
      <c r="A314" s="25" t="s">
        <v>236</v>
      </c>
      <c r="B314" s="22" t="s">
        <v>97</v>
      </c>
      <c r="C314" s="26">
        <v>1</v>
      </c>
      <c r="D314" s="27"/>
      <c r="E314" s="27">
        <f t="shared" si="7"/>
        <v>0</v>
      </c>
    </row>
    <row r="315" spans="1:5" ht="45" x14ac:dyDescent="0.25">
      <c r="A315" s="32" t="s">
        <v>295</v>
      </c>
      <c r="B315" s="18" t="s">
        <v>0</v>
      </c>
      <c r="C315" s="19"/>
      <c r="D315" s="20"/>
      <c r="E315" s="20"/>
    </row>
    <row r="316" spans="1:5" ht="45" x14ac:dyDescent="0.25">
      <c r="A316" s="21" t="s">
        <v>296</v>
      </c>
      <c r="B316" s="22" t="s">
        <v>216</v>
      </c>
      <c r="C316" s="23">
        <v>1</v>
      </c>
      <c r="D316" s="24"/>
      <c r="E316" s="24">
        <f t="shared" si="7"/>
        <v>0</v>
      </c>
    </row>
    <row r="317" spans="1:5" x14ac:dyDescent="0.25">
      <c r="A317" s="33" t="s">
        <v>237</v>
      </c>
      <c r="B317" s="18" t="s">
        <v>0</v>
      </c>
      <c r="C317" s="19"/>
      <c r="D317" s="20"/>
      <c r="E317" s="20"/>
    </row>
    <row r="318" spans="1:5" x14ac:dyDescent="0.25">
      <c r="A318" s="25" t="s">
        <v>238</v>
      </c>
      <c r="B318" s="22" t="s">
        <v>6</v>
      </c>
      <c r="C318" s="26">
        <v>24</v>
      </c>
      <c r="D318" s="27"/>
      <c r="E318" s="27">
        <f t="shared" si="7"/>
        <v>0</v>
      </c>
    </row>
    <row r="319" spans="1:5" x14ac:dyDescent="0.25">
      <c r="A319" s="13"/>
      <c r="B319" s="14" t="s">
        <v>0</v>
      </c>
      <c r="C319" s="15"/>
      <c r="D319" s="16"/>
      <c r="E319" s="16"/>
    </row>
    <row r="320" spans="1:5" x14ac:dyDescent="0.25">
      <c r="A320" s="25" t="s">
        <v>0</v>
      </c>
      <c r="B320" s="22" t="s">
        <v>0</v>
      </c>
      <c r="C320" s="26"/>
      <c r="D320" s="27"/>
      <c r="E320" s="27"/>
    </row>
    <row r="321" spans="1:5" x14ac:dyDescent="0.25">
      <c r="A321" s="25" t="s">
        <v>0</v>
      </c>
      <c r="B321" s="22" t="s">
        <v>0</v>
      </c>
      <c r="C321" s="26"/>
      <c r="D321" s="27"/>
      <c r="E321" s="27"/>
    </row>
    <row r="322" spans="1:5" x14ac:dyDescent="0.25">
      <c r="A322" s="13" t="s">
        <v>239</v>
      </c>
      <c r="B322" s="14" t="s">
        <v>0</v>
      </c>
      <c r="C322" s="15"/>
      <c r="D322" s="16"/>
      <c r="E322" s="16"/>
    </row>
    <row r="323" spans="1:5" x14ac:dyDescent="0.25">
      <c r="A323" s="25" t="s">
        <v>240</v>
      </c>
      <c r="B323" s="22" t="s">
        <v>216</v>
      </c>
      <c r="C323" s="26">
        <v>1</v>
      </c>
      <c r="D323" s="27"/>
      <c r="E323" s="27">
        <f t="shared" si="7"/>
        <v>0</v>
      </c>
    </row>
    <row r="324" spans="1:5" ht="30" x14ac:dyDescent="0.25">
      <c r="A324" s="21" t="s">
        <v>298</v>
      </c>
      <c r="B324" s="22" t="s">
        <v>216</v>
      </c>
      <c r="C324" s="23">
        <v>1</v>
      </c>
      <c r="D324" s="24"/>
      <c r="E324" s="24">
        <f t="shared" si="7"/>
        <v>0</v>
      </c>
    </row>
    <row r="325" spans="1:5" x14ac:dyDescent="0.25">
      <c r="A325" s="33" t="s">
        <v>241</v>
      </c>
      <c r="B325" s="18" t="s">
        <v>0</v>
      </c>
      <c r="C325" s="19"/>
      <c r="D325" s="20"/>
      <c r="E325" s="20"/>
    </row>
    <row r="326" spans="1:5" x14ac:dyDescent="0.25">
      <c r="A326" s="25" t="s">
        <v>242</v>
      </c>
      <c r="B326" s="22" t="s">
        <v>216</v>
      </c>
      <c r="C326" s="26">
        <v>1</v>
      </c>
      <c r="D326" s="27"/>
      <c r="E326" s="27">
        <f t="shared" si="7"/>
        <v>0</v>
      </c>
    </row>
    <row r="327" spans="1:5" x14ac:dyDescent="0.25">
      <c r="A327" s="25" t="s">
        <v>243</v>
      </c>
      <c r="B327" s="22" t="s">
        <v>216</v>
      </c>
      <c r="C327" s="26">
        <v>1</v>
      </c>
      <c r="D327" s="27"/>
      <c r="E327" s="27">
        <f t="shared" si="7"/>
        <v>0</v>
      </c>
    </row>
    <row r="328" spans="1:5" ht="34.5" customHeight="1" x14ac:dyDescent="0.25">
      <c r="A328" s="21" t="s">
        <v>299</v>
      </c>
      <c r="B328" s="22" t="s">
        <v>216</v>
      </c>
      <c r="C328" s="23">
        <v>1</v>
      </c>
      <c r="D328" s="24"/>
      <c r="E328" s="24">
        <f t="shared" si="7"/>
        <v>0</v>
      </c>
    </row>
    <row r="329" spans="1:5" ht="49.5" customHeight="1" x14ac:dyDescent="0.25">
      <c r="A329" s="34" t="s">
        <v>300</v>
      </c>
      <c r="B329" s="22" t="s">
        <v>216</v>
      </c>
      <c r="C329" s="23">
        <v>1</v>
      </c>
      <c r="D329" s="24"/>
      <c r="E329" s="24">
        <f t="shared" ref="E329:E337" si="8">C329*D329</f>
        <v>0</v>
      </c>
    </row>
    <row r="330" spans="1:5" x14ac:dyDescent="0.25">
      <c r="A330" s="33" t="s">
        <v>244</v>
      </c>
      <c r="B330" s="18" t="s">
        <v>0</v>
      </c>
      <c r="C330" s="19"/>
      <c r="D330" s="20"/>
      <c r="E330" s="20"/>
    </row>
    <row r="331" spans="1:5" ht="60" x14ac:dyDescent="0.25">
      <c r="A331" s="21" t="s">
        <v>301</v>
      </c>
      <c r="B331" s="22" t="s">
        <v>216</v>
      </c>
      <c r="C331" s="23">
        <v>1</v>
      </c>
      <c r="D331" s="24"/>
      <c r="E331" s="24">
        <f t="shared" si="8"/>
        <v>0</v>
      </c>
    </row>
    <row r="332" spans="1:5" x14ac:dyDescent="0.25">
      <c r="A332" s="33" t="s">
        <v>4</v>
      </c>
      <c r="B332" s="18" t="s">
        <v>0</v>
      </c>
      <c r="C332" s="19"/>
      <c r="D332" s="20"/>
      <c r="E332" s="20"/>
    </row>
    <row r="333" spans="1:5" x14ac:dyDescent="0.25">
      <c r="A333" s="25" t="s">
        <v>4</v>
      </c>
      <c r="B333" s="22" t="s">
        <v>14</v>
      </c>
      <c r="C333" s="26">
        <v>1</v>
      </c>
      <c r="D333" s="27"/>
      <c r="E333" s="27">
        <f t="shared" si="8"/>
        <v>0</v>
      </c>
    </row>
    <row r="334" spans="1:5" x14ac:dyDescent="0.25">
      <c r="A334" s="33" t="s">
        <v>245</v>
      </c>
      <c r="B334" s="18" t="s">
        <v>0</v>
      </c>
      <c r="C334" s="19"/>
      <c r="D334" s="20"/>
      <c r="E334" s="20"/>
    </row>
    <row r="335" spans="1:5" x14ac:dyDescent="0.25">
      <c r="A335" s="25" t="s">
        <v>245</v>
      </c>
      <c r="B335" s="22" t="s">
        <v>216</v>
      </c>
      <c r="C335" s="26">
        <v>1</v>
      </c>
      <c r="D335" s="27"/>
      <c r="E335" s="27">
        <f t="shared" si="8"/>
        <v>0</v>
      </c>
    </row>
    <row r="336" spans="1:5" x14ac:dyDescent="0.25">
      <c r="A336" s="33" t="s">
        <v>246</v>
      </c>
      <c r="B336" s="18" t="s">
        <v>0</v>
      </c>
      <c r="C336" s="19"/>
      <c r="D336" s="20"/>
      <c r="E336" s="20"/>
    </row>
    <row r="337" spans="1:5" x14ac:dyDescent="0.25">
      <c r="A337" s="25" t="s">
        <v>247</v>
      </c>
      <c r="B337" s="22" t="s">
        <v>216</v>
      </c>
      <c r="C337" s="26">
        <v>1</v>
      </c>
      <c r="D337" s="27"/>
      <c r="E337" s="27">
        <f t="shared" si="8"/>
        <v>0</v>
      </c>
    </row>
    <row r="338" spans="1:5" x14ac:dyDescent="0.25">
      <c r="A338" s="13"/>
      <c r="B338" s="14" t="s">
        <v>0</v>
      </c>
      <c r="C338" s="15"/>
      <c r="D338" s="16">
        <v>0</v>
      </c>
      <c r="E338" s="16"/>
    </row>
    <row r="339" spans="1:5" x14ac:dyDescent="0.25">
      <c r="A339" s="25" t="s">
        <v>0</v>
      </c>
      <c r="B339" s="22" t="s">
        <v>0</v>
      </c>
      <c r="C339" s="26"/>
      <c r="D339" s="35" t="s">
        <v>2</v>
      </c>
      <c r="E339" s="35">
        <f>SUM(E2:E338)</f>
        <v>0</v>
      </c>
    </row>
    <row r="340" spans="1:5" x14ac:dyDescent="0.25">
      <c r="A340" s="3" t="s">
        <v>0</v>
      </c>
      <c r="B340" s="6" t="s">
        <v>0</v>
      </c>
      <c r="C340" s="4"/>
      <c r="D340" s="8"/>
      <c r="E340" s="8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ČOV Petrovice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Kříž</dc:creator>
  <cp:lastModifiedBy>Klímová Radka</cp:lastModifiedBy>
  <dcterms:created xsi:type="dcterms:W3CDTF">2025-04-11T08:09:36Z</dcterms:created>
  <dcterms:modified xsi:type="dcterms:W3CDTF">2025-04-30T13:59:08Z</dcterms:modified>
</cp:coreProperties>
</file>